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к пользоваться" sheetId="1" state="visible" r:id="rId3"/>
    <sheet name="Обращения" sheetId="2" state="visible" r:id="rId4"/>
    <sheet name="Документы" sheetId="3" state="visible" r:id="rId5"/>
    <sheet name="Расходы на защиту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<sst xmlns="http://schemas.openxmlformats.org/spreadsheetml/2006/main" count="146" uniqueCount="132">
  <si>
    <t xml:space="preserve">Трекер дела</t>
  </si>
  <si>
    <t xml:space="preserve">Одно место, где видно все параллельные процессы. Версия 1.0 от 1 августа 2026 г.</t>
  </si>
  <si>
    <t xml:space="preserve">Зачем</t>
  </si>
  <si>
    <t xml:space="preserve">У вас одновременно идут восемь-десять процессов: МЧС, полиция, Следственный комитет, ФАС, претензия, страховщик, банк, поставщики. У каждого свой срок ответа. Без единой таблицы что-то обязательно потеряется — обычно то, где срок уже прошёл.</t>
  </si>
  <si>
    <t xml:space="preserve">Как заполнять</t>
  </si>
  <si>
    <t xml:space="preserve">Заполняются только жёлтые ячейки. Колонки «Срок ответа», «Осталось дней» и «Статус срока» считаются формулами — их не трогайте.</t>
  </si>
  <si>
    <t xml:space="preserve">Дату подачи вводите в формате 01.08.2026. Срок ответа в днях подставится сам для типовых адресатов, но его можно переписать вручную.</t>
  </si>
  <si>
    <t xml:space="preserve">Колонка «Статус срока» подсвечивается: красным — срок прошёл, жёлтым — осталось меньше пяти дней.</t>
  </si>
  <si>
    <t xml:space="preserve">Листы</t>
  </si>
  <si>
    <t xml:space="preserve">Обращения — все поданные документы и сроки ответов по ним.</t>
  </si>
  <si>
    <t xml:space="preserve">Документы — что собрано, чего не хватает и где это взять.</t>
  </si>
  <si>
    <t xml:space="preserve">Расходы — что вы уже потратили на защиту. Эти суммы взыскиваются отдельно, но только если они посчитаны и подтверждены.</t>
  </si>
  <si>
    <t xml:space="preserve">Правило</t>
  </si>
  <si>
    <t xml:space="preserve">Заполняйте в день отправки, а не потом. Через две недели вы не вспомните ни номер обращения, ни точную дату, а именно они потом понадобятся.</t>
  </si>
  <si>
    <t xml:space="preserve">Обращения и сроки</t>
  </si>
  <si>
    <t xml:space="preserve">№</t>
  </si>
  <si>
    <t xml:space="preserve">Куда / кому</t>
  </si>
  <si>
    <t xml:space="preserve">Что направлено</t>
  </si>
  <si>
    <t xml:space="preserve">Дата подачи</t>
  </si>
  <si>
    <t xml:space="preserve">Способ подачи</t>
  </si>
  <si>
    <t xml:space="preserve">Номер обращения / трек</t>
  </si>
  <si>
    <t xml:space="preserve">Срок ответа, дней</t>
  </si>
  <si>
    <t xml:space="preserve">Дата, к которой ждём ответ</t>
  </si>
  <si>
    <t xml:space="preserve">Осталось дней</t>
  </si>
  <si>
    <t xml:space="preserve">Статус срока</t>
  </si>
  <si>
    <t xml:space="preserve">Что получено</t>
  </si>
  <si>
    <t xml:space="preserve">Следующее действие</t>
  </si>
  <si>
    <t xml:space="preserve">МЧС России</t>
  </si>
  <si>
    <t xml:space="preserve">Обращение о выдаче справки о пожаре</t>
  </si>
  <si>
    <t xml:space="preserve">Госуслуги / форма МЧС</t>
  </si>
  <si>
    <t xml:space="preserve">Следственный комитет</t>
  </si>
  <si>
    <t xml:space="preserve">Обращение о причинении вреда</t>
  </si>
  <si>
    <t xml:space="preserve">Интернет-приёмная</t>
  </si>
  <si>
    <t xml:space="preserve">Отдел полиции</t>
  </si>
  <si>
    <t xml:space="preserve">Заявление о преступлении</t>
  </si>
  <si>
    <t xml:space="preserve">Лично</t>
  </si>
  <si>
    <t xml:space="preserve">ООО «РВБ»</t>
  </si>
  <si>
    <t xml:space="preserve">Запрос о местонахождении товара</t>
  </si>
  <si>
    <t xml:space="preserve">Личный кабинет</t>
  </si>
  <si>
    <t xml:space="preserve">Досудебная претензия</t>
  </si>
  <si>
    <t xml:space="preserve">Личный кабинет + почта</t>
  </si>
  <si>
    <t xml:space="preserve">ФАС России</t>
  </si>
  <si>
    <t xml:space="preserve">Заявление по статье 44</t>
  </si>
  <si>
    <t xml:space="preserve">Онлайн</t>
  </si>
  <si>
    <t xml:space="preserve">Минпромторг России</t>
  </si>
  <si>
    <t xml:space="preserve">Обращение</t>
  </si>
  <si>
    <t xml:space="preserve">Виртуальная приёмная</t>
  </si>
  <si>
    <t xml:space="preserve">Страховщик</t>
  </si>
  <si>
    <t xml:space="preserve">Уведомление о событии</t>
  </si>
  <si>
    <t xml:space="preserve">Электронная почта</t>
  </si>
  <si>
    <t xml:space="preserve">Срок ответа в днях: 30 — обращения в органы власти по Федеральному закону № 59-ФЗ; 3 — решение по сообщению о преступлении, может быть продлено до 10 и до 30 суток; 30 — срок для обращения в суд после направления претензии. Сроки по страховщику и по договорам смотрите в самих договорах.</t>
  </si>
  <si>
    <t xml:space="preserve">Сбор документов</t>
  </si>
  <si>
    <t xml:space="preserve">Документ</t>
  </si>
  <si>
    <t xml:space="preserve">Зачем нужен</t>
  </si>
  <si>
    <t xml:space="preserve">Есть</t>
  </si>
  <si>
    <t xml:space="preserve">Где брать, если нет</t>
  </si>
  <si>
    <t xml:space="preserve">Запрошен, дата</t>
  </si>
  <si>
    <t xml:space="preserve">Получен, дата</t>
  </si>
  <si>
    <t xml:space="preserve">Лист записи ЕГРИП / ЕГРЮЛ</t>
  </si>
  <si>
    <t xml:space="preserve">Правоспособность заявителя</t>
  </si>
  <si>
    <t xml:space="preserve">Сайт ФНС, выписка формируется бесплатно</t>
  </si>
  <si>
    <t xml:space="preserve">Свидетельство ИНН</t>
  </si>
  <si>
    <t xml:space="preserve">Идентификация заявителя</t>
  </si>
  <si>
    <t xml:space="preserve">Сайт ФНС</t>
  </si>
  <si>
    <t xml:space="preserve">Скриншот главной страницы кабинета</t>
  </si>
  <si>
    <t xml:space="preserve">Принадлежность кабинета вам</t>
  </si>
  <si>
    <t xml:space="preserve">Отчёт об остатках до происшествия</t>
  </si>
  <si>
    <t xml:space="preserve">Наличие товара на складе</t>
  </si>
  <si>
    <t xml:space="preserve">История остатков за период</t>
  </si>
  <si>
    <t xml:space="preserve">Движение товара</t>
  </si>
  <si>
    <t xml:space="preserve">Отчёт о платном хранении по номенклатурам</t>
  </si>
  <si>
    <t xml:space="preserve">Нахождение товара на складе при обнулённых остатках</t>
  </si>
  <si>
    <t xml:space="preserve">История поставок</t>
  </si>
  <si>
    <t xml:space="preserve">Передача товара оператору</t>
  </si>
  <si>
    <t xml:space="preserve">Акты приёмки товара</t>
  </si>
  <si>
    <t xml:space="preserve">Дата принятия на хранение</t>
  </si>
  <si>
    <t xml:space="preserve">Договоры с поставщиками</t>
  </si>
  <si>
    <t xml:space="preserve">Основание приобретения</t>
  </si>
  <si>
    <t xml:space="preserve">Поставщик, ЭДО</t>
  </si>
  <si>
    <t xml:space="preserve">УПД, накладные, инвойсы</t>
  </si>
  <si>
    <t xml:space="preserve">Стоимость приобретения</t>
  </si>
  <si>
    <t xml:space="preserve">Платёжные поручения, выписки</t>
  </si>
  <si>
    <t xml:space="preserve">Факт оплаты</t>
  </si>
  <si>
    <t xml:space="preserve">Банк</t>
  </si>
  <si>
    <t xml:space="preserve">Таможенные декларации</t>
  </si>
  <si>
    <t xml:space="preserve">Легальность ввоза, стоимость</t>
  </si>
  <si>
    <t xml:space="preserve">Таможенный представитель</t>
  </si>
  <si>
    <t xml:space="preserve">Документы на упаковку и маркировку</t>
  </si>
  <si>
    <t xml:space="preserve">Дополнительные расходы</t>
  </si>
  <si>
    <t xml:space="preserve">Подрядчики</t>
  </si>
  <si>
    <t xml:space="preserve">Документы на доставку до склада</t>
  </si>
  <si>
    <t xml:space="preserve">Расходы на логистику</t>
  </si>
  <si>
    <t xml:space="preserve">Перевозчик</t>
  </si>
  <si>
    <t xml:space="preserve">Официальные сообщения о происшествии</t>
  </si>
  <si>
    <t xml:space="preserve">Факт события</t>
  </si>
  <si>
    <t xml:space="preserve">Сайты органов власти, скриншот с датой</t>
  </si>
  <si>
    <t xml:space="preserve">Справка МЧС о пожаре</t>
  </si>
  <si>
    <t xml:space="preserve">Официальное подтверждение факта</t>
  </si>
  <si>
    <t xml:space="preserve">Обращение в МЧС</t>
  </si>
  <si>
    <t xml:space="preserve">Талон-уведомление, номер КУСП</t>
  </si>
  <si>
    <t xml:space="preserve">Обращение в правоохранительные органы</t>
  </si>
  <si>
    <t xml:space="preserve">Протокол заверения доказательств</t>
  </si>
  <si>
    <t xml:space="preserve">Достоверность данных кабинета</t>
  </si>
  <si>
    <t xml:space="preserve">Сервис фиксации или нотариус</t>
  </si>
  <si>
    <t xml:space="preserve">Реестр утраченного товара</t>
  </si>
  <si>
    <t xml:space="preserve">Номенклатура и количество</t>
  </si>
  <si>
    <t xml:space="preserve">Составляется самостоятельно</t>
  </si>
  <si>
    <t xml:space="preserve">Расчёт ущерба</t>
  </si>
  <si>
    <t xml:space="preserve">Размер требования</t>
  </si>
  <si>
    <t xml:space="preserve">Акт об утрате товара</t>
  </si>
  <si>
    <t xml:space="preserve">Основание для списания в учёте</t>
  </si>
  <si>
    <t xml:space="preserve">Текст оферты на дату приёмки</t>
  </si>
  <si>
    <t xml:space="preserve">Условия договора</t>
  </si>
  <si>
    <t xml:space="preserve">Личный кабинет, запрос оператору</t>
  </si>
  <si>
    <t xml:space="preserve">Договор страхования и правила</t>
  </si>
  <si>
    <t xml:space="preserve">Наличие покрытия</t>
  </si>
  <si>
    <t xml:space="preserve">Собрано документов:</t>
  </si>
  <si>
    <t xml:space="preserve">Расходы на защиту прав</t>
  </si>
  <si>
    <t xml:space="preserve">Эти суммы можно заявить отдельно — но только если они посчитаны и подтверждены документами.</t>
  </si>
  <si>
    <t xml:space="preserve">Дата</t>
  </si>
  <si>
    <t xml:space="preserve">Что оплачено</t>
  </si>
  <si>
    <t xml:space="preserve">Кому</t>
  </si>
  <si>
    <t xml:space="preserve">Сумма, ₽</t>
  </si>
  <si>
    <t xml:space="preserve">Подтверждающий документ</t>
  </si>
  <si>
    <t xml:space="preserve">Заверение доказательств, протокол фиксации</t>
  </si>
  <si>
    <t xml:space="preserve">Нотариальный осмотр доказательств</t>
  </si>
  <si>
    <t xml:space="preserve">Отправка претензии ценным письмом</t>
  </si>
  <si>
    <t xml:space="preserve">Юридическая консультация</t>
  </si>
  <si>
    <t xml:space="preserve">Оценка или экспертиза</t>
  </si>
  <si>
    <t xml:space="preserve">Государственная пошлина</t>
  </si>
  <si>
    <t xml:space="preserve">ИТОГО:</t>
  </si>
  <si>
    <t xml:space="preserve">Судебные расходы возмещаются по отдельному заявлению и не включаются в цену иска. Храните оригиналы чеков, квитанций и актов: без них расходы не взыскать.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</si>
</sst>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dd\.mm\.yyyy"/>
    <numFmt numFmtId="167" formatCode="0"/>
    <numFmt numFmtId="168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6EFCE"/>
      </patternFill>
    </fill>
    <fill>
      <patternFill patternType="solid">
        <fgColor rgb="FFFFF2CC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9C0006"/>
        <sz val="10"/>
      </font>
      <fill>
        <patternFill>
          <bgColor rgb="FFF8CBAD"/>
        </patternFill>
      </fill>
    </dxf>
    <dxf>
      <fill>
        <patternFill>
          <bgColor rgb="FFFFE699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ill>
        <patternFill>
          <bgColor rgb="FFF8CBAD"/>
        </patternFill>
      </fill>
    </dxf>
    <dxf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8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27.75" hidden="false" customHeight="true" outlineLevel="0" collapsed="false">
      <c r="B4" s="3"/>
    </row>
    <row r="5" customFormat="false" ht="15" hidden="false" customHeight="false" outlineLevel="0" collapsed="false">
      <c r="B5" s="4" t="s">
        <v>2</v>
      </c>
    </row>
    <row r="6" customFormat="false" ht="27.75" hidden="false" customHeight="true" outlineLevel="0" collapsed="false">
      <c r="B6" s="3" t="s">
        <v>3</v>
      </c>
    </row>
    <row r="7" customFormat="false" ht="27.75" hidden="false" customHeight="true" outlineLevel="0" collapsed="false">
      <c r="B7" s="3"/>
    </row>
    <row r="8" customFormat="false" ht="15" hidden="false" customHeight="false" outlineLevel="0" collapsed="false">
      <c r="B8" s="4" t="s">
        <v>4</v>
      </c>
    </row>
    <row r="9" customFormat="false" ht="27.75" hidden="false" customHeight="true" outlineLevel="0" collapsed="false">
      <c r="B9" s="3" t="s">
        <v>5</v>
      </c>
    </row>
    <row r="10" customFormat="false" ht="27.75" hidden="false" customHeight="true" outlineLevel="0" collapsed="false">
      <c r="B10" s="3" t="s">
        <v>6</v>
      </c>
    </row>
    <row r="11" customFormat="false" ht="27.75" hidden="false" customHeight="true" outlineLevel="0" collapsed="false">
      <c r="B11" s="3" t="s">
        <v>7</v>
      </c>
    </row>
    <row r="12" customFormat="false" ht="27.75" hidden="false" customHeight="true" outlineLevel="0" collapsed="false">
      <c r="B12" s="3"/>
    </row>
    <row r="13" customFormat="false" ht="15" hidden="false" customHeight="false" outlineLevel="0" collapsed="false">
      <c r="B13" s="4" t="s">
        <v>8</v>
      </c>
    </row>
    <row r="14" customFormat="false" ht="27.75" hidden="false" customHeight="true" outlineLevel="0" collapsed="false">
      <c r="B14" s="3" t="s">
        <v>9</v>
      </c>
    </row>
    <row r="15" customFormat="false" ht="27.75" hidden="false" customHeight="true" outlineLevel="0" collapsed="false">
      <c r="B15" s="3" t="s">
        <v>10</v>
      </c>
    </row>
    <row r="16" customFormat="false" ht="27.75" hidden="false" customHeight="true" outlineLevel="0" collapsed="false">
      <c r="B16" s="3" t="s">
        <v>11</v>
      </c>
    </row>
    <row r="17" customFormat="false" ht="27.75" hidden="false" customHeight="true" outlineLevel="0" collapsed="false">
      <c r="B17" s="3"/>
    </row>
    <row r="18" customFormat="false" ht="15" hidden="false" customHeight="false" outlineLevel="0" collapsed="false">
      <c r="B18" s="4" t="s">
        <v>12</v>
      </c>
    </row>
    <row r="19" customFormat="false" ht="27.75" hidden="false" customHeight="true" outlineLevel="0" collapsed="false">
      <c r="B19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11"/>
    <col collapsed="false" customWidth="true" hidden="false" outlineLevel="0" max="8" min="8" style="0" width="14"/>
    <col collapsed="false" customWidth="true" hidden="false" outlineLevel="0" max="9" min="9" style="0" width="11"/>
    <col collapsed="false" customWidth="true" hidden="false" outlineLevel="0" max="10" min="10" style="0" width="14"/>
    <col collapsed="false" customWidth="true" hidden="false" outlineLevel="0" max="12" min="11" style="0" width="30"/>
  </cols>
  <sheetData>
    <row r="1" customFormat="false" ht="17.35" hidden="false" customHeight="false" outlineLevel="0" collapsed="false">
      <c r="A1" s="1" t="s">
        <v>14</v>
      </c>
    </row>
    <row r="2" customFormat="false" ht="42" hidden="false" customHeight="true" outlineLevel="0" collapsed="false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</row>
    <row r="3" customFormat="false" ht="23.85" hidden="false" customHeight="false" outlineLevel="0" collapsed="false">
      <c r="A3" s="6" t="n">
        <f aca="false">IF(B3="","",ROW()-2)</f>
        <v>1</v>
      </c>
      <c r="B3" s="7" t="s">
        <v>27</v>
      </c>
      <c r="C3" s="7" t="s">
        <v>28</v>
      </c>
      <c r="D3" s="8"/>
      <c r="E3" s="7" t="s">
        <v>29</v>
      </c>
      <c r="F3" s="7"/>
      <c r="G3" s="9" t="n">
        <v>30</v>
      </c>
      <c r="H3" s="10" t="str">
        <f aca="false">IF(OR(D3="",G3=""),"",D3+G3)</f>
        <v/>
      </c>
      <c r="I3" s="11" t="str">
        <f aca="true">IF(H3="","",H3-TODAY())</f>
        <v/>
      </c>
      <c r="J3" s="12" t="str">
        <f aca="false">IF(K3&lt;&gt;"","получен ответ",IF(H3="","",IF(I3&lt;0,"срок прошёл",IF(I3&lt;=5,"скоро срок","в работе"))))</f>
        <v/>
      </c>
      <c r="K3" s="7"/>
      <c r="L3" s="7"/>
    </row>
    <row r="4" customFormat="false" ht="23.85" hidden="false" customHeight="false" outlineLevel="0" collapsed="false">
      <c r="A4" s="6" t="n">
        <f aca="false">IF(B4="","",ROW()-2)</f>
        <v>2</v>
      </c>
      <c r="B4" s="7" t="s">
        <v>30</v>
      </c>
      <c r="C4" s="7" t="s">
        <v>31</v>
      </c>
      <c r="D4" s="8"/>
      <c r="E4" s="7" t="s">
        <v>32</v>
      </c>
      <c r="F4" s="7"/>
      <c r="G4" s="9" t="n">
        <v>30</v>
      </c>
      <c r="H4" s="10" t="str">
        <f aca="false">IF(OR(D4="",G4=""),"",D4+G4)</f>
        <v/>
      </c>
      <c r="I4" s="11" t="str">
        <f aca="true">IF(H4="","",H4-TODAY())</f>
        <v/>
      </c>
      <c r="J4" s="12" t="str">
        <f aca="false">IF(K4&lt;&gt;"","получен ответ",IF(H4="","",IF(I4&lt;0,"срок прошёл",IF(I4&lt;=5,"скоро срок","в работе"))))</f>
        <v/>
      </c>
      <c r="K4" s="7"/>
      <c r="L4" s="7"/>
    </row>
    <row r="5" customFormat="false" ht="15" hidden="false" customHeight="false" outlineLevel="0" collapsed="false">
      <c r="A5" s="6" t="n">
        <f aca="false">IF(B5="","",ROW()-2)</f>
        <v>3</v>
      </c>
      <c r="B5" s="7" t="s">
        <v>33</v>
      </c>
      <c r="C5" s="7" t="s">
        <v>34</v>
      </c>
      <c r="D5" s="8"/>
      <c r="E5" s="7" t="s">
        <v>35</v>
      </c>
      <c r="F5" s="7"/>
      <c r="G5" s="9" t="n">
        <v>3</v>
      </c>
      <c r="H5" s="10" t="str">
        <f aca="false">IF(OR(D5="",G5=""),"",D5+G5)</f>
        <v/>
      </c>
      <c r="I5" s="11" t="str">
        <f aca="true">IF(H5="","",H5-TODAY())</f>
        <v/>
      </c>
      <c r="J5" s="12" t="str">
        <f aca="false">IF(K5&lt;&gt;"","получен ответ",IF(H5="","",IF(I5&lt;0,"срок прошёл",IF(I5&lt;=5,"скоро срок","в работе"))))</f>
        <v/>
      </c>
      <c r="K5" s="7"/>
      <c r="L5" s="7"/>
    </row>
    <row r="6" customFormat="false" ht="23.85" hidden="false" customHeight="false" outlineLevel="0" collapsed="false">
      <c r="A6" s="6" t="n">
        <f aca="false">IF(B6="","",ROW()-2)</f>
        <v>4</v>
      </c>
      <c r="B6" s="7" t="s">
        <v>36</v>
      </c>
      <c r="C6" s="7" t="s">
        <v>37</v>
      </c>
      <c r="D6" s="8"/>
      <c r="E6" s="7" t="s">
        <v>38</v>
      </c>
      <c r="F6" s="7"/>
      <c r="G6" s="9" t="n">
        <v>10</v>
      </c>
      <c r="H6" s="10" t="str">
        <f aca="false">IF(OR(D6="",G6=""),"",D6+G6)</f>
        <v/>
      </c>
      <c r="I6" s="11" t="str">
        <f aca="true">IF(H6="","",H6-TODAY())</f>
        <v/>
      </c>
      <c r="J6" s="12" t="str">
        <f aca="false">IF(K6&lt;&gt;"","получен ответ",IF(H6="","",IF(I6&lt;0,"срок прошёл",IF(I6&lt;=5,"скоро срок","в работе"))))</f>
        <v/>
      </c>
      <c r="K6" s="7"/>
      <c r="L6" s="7"/>
    </row>
    <row r="7" customFormat="false" ht="23.85" hidden="false" customHeight="false" outlineLevel="0" collapsed="false">
      <c r="A7" s="6" t="n">
        <f aca="false">IF(B7="","",ROW()-2)</f>
        <v>5</v>
      </c>
      <c r="B7" s="7" t="s">
        <v>36</v>
      </c>
      <c r="C7" s="7" t="s">
        <v>39</v>
      </c>
      <c r="D7" s="8"/>
      <c r="E7" s="7" t="s">
        <v>40</v>
      </c>
      <c r="F7" s="7"/>
      <c r="G7" s="9" t="n">
        <v>30</v>
      </c>
      <c r="H7" s="10" t="str">
        <f aca="false">IF(OR(D7="",G7=""),"",D7+G7)</f>
        <v/>
      </c>
      <c r="I7" s="11" t="str">
        <f aca="true">IF(H7="","",H7-TODAY())</f>
        <v/>
      </c>
      <c r="J7" s="12" t="str">
        <f aca="false">IF(K7&lt;&gt;"","получен ответ",IF(H7="","",IF(I7&lt;0,"срок прошёл",IF(I7&lt;=5,"скоро срок","в работе"))))</f>
        <v/>
      </c>
      <c r="K7" s="7"/>
      <c r="L7" s="7"/>
    </row>
    <row r="8" customFormat="false" ht="15" hidden="false" customHeight="false" outlineLevel="0" collapsed="false">
      <c r="A8" s="6" t="n">
        <f aca="false">IF(B8="","",ROW()-2)</f>
        <v>6</v>
      </c>
      <c r="B8" s="7" t="s">
        <v>41</v>
      </c>
      <c r="C8" s="7" t="s">
        <v>42</v>
      </c>
      <c r="D8" s="8"/>
      <c r="E8" s="7" t="s">
        <v>43</v>
      </c>
      <c r="F8" s="7"/>
      <c r="G8" s="9" t="n">
        <v>30</v>
      </c>
      <c r="H8" s="10" t="str">
        <f aca="false">IF(OR(D8="",G8=""),"",D8+G8)</f>
        <v/>
      </c>
      <c r="I8" s="11" t="str">
        <f aca="true">IF(H8="","",H8-TODAY())</f>
        <v/>
      </c>
      <c r="J8" s="12" t="str">
        <f aca="false">IF(K8&lt;&gt;"","получен ответ",IF(H8="","",IF(I8&lt;0,"срок прошёл",IF(I8&lt;=5,"скоро срок","в работе"))))</f>
        <v/>
      </c>
      <c r="K8" s="7"/>
      <c r="L8" s="7"/>
    </row>
    <row r="9" customFormat="false" ht="23.85" hidden="false" customHeight="false" outlineLevel="0" collapsed="false">
      <c r="A9" s="6" t="n">
        <f aca="false">IF(B9="","",ROW()-2)</f>
        <v>7</v>
      </c>
      <c r="B9" s="7" t="s">
        <v>44</v>
      </c>
      <c r="C9" s="7" t="s">
        <v>45</v>
      </c>
      <c r="D9" s="8"/>
      <c r="E9" s="7" t="s">
        <v>46</v>
      </c>
      <c r="F9" s="7"/>
      <c r="G9" s="9" t="n">
        <v>30</v>
      </c>
      <c r="H9" s="10" t="str">
        <f aca="false">IF(OR(D9="",G9=""),"",D9+G9)</f>
        <v/>
      </c>
      <c r="I9" s="11" t="str">
        <f aca="true">IF(H9="","",H9-TODAY())</f>
        <v/>
      </c>
      <c r="J9" s="12" t="str">
        <f aca="false">IF(K9&lt;&gt;"","получен ответ",IF(H9="","",IF(I9&lt;0,"срок прошёл",IF(I9&lt;=5,"скоро срок","в работе"))))</f>
        <v/>
      </c>
      <c r="K9" s="7"/>
      <c r="L9" s="7"/>
    </row>
    <row r="10" customFormat="false" ht="15" hidden="false" customHeight="false" outlineLevel="0" collapsed="false">
      <c r="A10" s="6" t="n">
        <f aca="false">IF(B10="","",ROW()-2)</f>
        <v>8</v>
      </c>
      <c r="B10" s="7" t="s">
        <v>47</v>
      </c>
      <c r="C10" s="7" t="s">
        <v>48</v>
      </c>
      <c r="D10" s="8"/>
      <c r="E10" s="7" t="s">
        <v>49</v>
      </c>
      <c r="F10" s="7"/>
      <c r="G10" s="9" t="n">
        <v>15</v>
      </c>
      <c r="H10" s="10" t="str">
        <f aca="false">IF(OR(D10="",G10=""),"",D10+G10)</f>
        <v/>
      </c>
      <c r="I10" s="11" t="str">
        <f aca="true">IF(H10="","",H10-TODAY())</f>
        <v/>
      </c>
      <c r="J10" s="12" t="str">
        <f aca="false">IF(K10&lt;&gt;"","получен ответ",IF(H10="","",IF(I10&lt;0,"срок прошёл",IF(I10&lt;=5,"скоро срок","в работе"))))</f>
        <v/>
      </c>
      <c r="K10" s="7"/>
      <c r="L10" s="7"/>
    </row>
    <row r="11" customFormat="false" ht="15" hidden="false" customHeight="false" outlineLevel="0" collapsed="false">
      <c r="A11" s="6" t="str">
        <f aca="false">IF(B11="","",ROW()-2)</f>
        <v/>
      </c>
      <c r="B11" s="7"/>
      <c r="C11" s="7"/>
      <c r="D11" s="8"/>
      <c r="E11" s="7"/>
      <c r="F11" s="7"/>
      <c r="G11" s="9"/>
      <c r="H11" s="10" t="str">
        <f aca="false">IF(OR(D11="",G11=""),"",D11+G11)</f>
        <v/>
      </c>
      <c r="I11" s="11" t="str">
        <f aca="true">IF(H11="","",H11-TODAY())</f>
        <v/>
      </c>
      <c r="J11" s="12" t="str">
        <f aca="false">IF(K11&lt;&gt;"","получен ответ",IF(H11="","",IF(I11&lt;0,"срок прошёл",IF(I11&lt;=5,"скоро срок","в работе"))))</f>
        <v/>
      </c>
      <c r="K11" s="7"/>
      <c r="L11" s="7"/>
    </row>
    <row r="12" customFormat="false" ht="15" hidden="false" customHeight="false" outlineLevel="0" collapsed="false">
      <c r="A12" s="6" t="str">
        <f aca="false">IF(B12="","",ROW()-2)</f>
        <v/>
      </c>
      <c r="B12" s="7"/>
      <c r="C12" s="7"/>
      <c r="D12" s="8"/>
      <c r="E12" s="7"/>
      <c r="F12" s="7"/>
      <c r="G12" s="9"/>
      <c r="H12" s="10" t="str">
        <f aca="false">IF(OR(D12="",G12=""),"",D12+G12)</f>
        <v/>
      </c>
      <c r="I12" s="11" t="str">
        <f aca="true">IF(H12="","",H12-TODAY())</f>
        <v/>
      </c>
      <c r="J12" s="12" t="str">
        <f aca="false">IF(K12&lt;&gt;"","получен ответ",IF(H12="","",IF(I12&lt;0,"срок прошёл",IF(I12&lt;=5,"скоро срок","в работе"))))</f>
        <v/>
      </c>
      <c r="K12" s="7"/>
      <c r="L12" s="7"/>
    </row>
    <row r="13" customFormat="false" ht="15" hidden="false" customHeight="false" outlineLevel="0" collapsed="false">
      <c r="A13" s="6" t="str">
        <f aca="false">IF(B13="","",ROW()-2)</f>
        <v/>
      </c>
      <c r="B13" s="7"/>
      <c r="C13" s="7"/>
      <c r="D13" s="8"/>
      <c r="E13" s="7"/>
      <c r="F13" s="7"/>
      <c r="G13" s="9"/>
      <c r="H13" s="10" t="str">
        <f aca="false">IF(OR(D13="",G13=""),"",D13+G13)</f>
        <v/>
      </c>
      <c r="I13" s="11" t="str">
        <f aca="true">IF(H13="","",H13-TODAY())</f>
        <v/>
      </c>
      <c r="J13" s="12" t="str">
        <f aca="false">IF(K13&lt;&gt;"","получен ответ",IF(H13="","",IF(I13&lt;0,"срок прошёл",IF(I13&lt;=5,"скоро срок","в работе"))))</f>
        <v/>
      </c>
      <c r="K13" s="7"/>
      <c r="L13" s="7"/>
    </row>
    <row r="14" customFormat="false" ht="15" hidden="false" customHeight="false" outlineLevel="0" collapsed="false">
      <c r="A14" s="6" t="str">
        <f aca="false">IF(B14="","",ROW()-2)</f>
        <v/>
      </c>
      <c r="B14" s="7"/>
      <c r="C14" s="7"/>
      <c r="D14" s="8"/>
      <c r="E14" s="7"/>
      <c r="F14" s="7"/>
      <c r="G14" s="9"/>
      <c r="H14" s="10" t="str">
        <f aca="false">IF(OR(D14="",G14=""),"",D14+G14)</f>
        <v/>
      </c>
      <c r="I14" s="11" t="str">
        <f aca="true">IF(H14="","",H14-TODAY())</f>
        <v/>
      </c>
      <c r="J14" s="12" t="str">
        <f aca="false">IF(K14&lt;&gt;"","получен ответ",IF(H14="","",IF(I14&lt;0,"срок прошёл",IF(I14&lt;=5,"скоро срок","в работе"))))</f>
        <v/>
      </c>
      <c r="K14" s="7"/>
      <c r="L14" s="7"/>
    </row>
    <row r="15" customFormat="false" ht="15" hidden="false" customHeight="false" outlineLevel="0" collapsed="false">
      <c r="A15" s="6" t="str">
        <f aca="false">IF(B15="","",ROW()-2)</f>
        <v/>
      </c>
      <c r="B15" s="7"/>
      <c r="C15" s="7"/>
      <c r="D15" s="8"/>
      <c r="E15" s="7"/>
      <c r="F15" s="7"/>
      <c r="G15" s="9"/>
      <c r="H15" s="10" t="str">
        <f aca="false">IF(OR(D15="",G15=""),"",D15+G15)</f>
        <v/>
      </c>
      <c r="I15" s="11" t="str">
        <f aca="true">IF(H15="","",H15-TODAY())</f>
        <v/>
      </c>
      <c r="J15" s="12" t="str">
        <f aca="false">IF(K15&lt;&gt;"","получен ответ",IF(H15="","",IF(I15&lt;0,"срок прошёл",IF(I15&lt;=5,"скоро срок","в работе"))))</f>
        <v/>
      </c>
      <c r="K15" s="7"/>
      <c r="L15" s="7"/>
    </row>
    <row r="16" customFormat="false" ht="15" hidden="false" customHeight="false" outlineLevel="0" collapsed="false">
      <c r="A16" s="6" t="str">
        <f aca="false">IF(B16="","",ROW()-2)</f>
        <v/>
      </c>
      <c r="B16" s="7"/>
      <c r="C16" s="7"/>
      <c r="D16" s="8"/>
      <c r="E16" s="7"/>
      <c r="F16" s="7"/>
      <c r="G16" s="9"/>
      <c r="H16" s="10" t="str">
        <f aca="false">IF(OR(D16="",G16=""),"",D16+G16)</f>
        <v/>
      </c>
      <c r="I16" s="11" t="str">
        <f aca="true">IF(H16="","",H16-TODAY())</f>
        <v/>
      </c>
      <c r="J16" s="12" t="str">
        <f aca="false">IF(K16&lt;&gt;"","получен ответ",IF(H16="","",IF(I16&lt;0,"срок прошёл",IF(I16&lt;=5,"скоро срок","в работе"))))</f>
        <v/>
      </c>
      <c r="K16" s="7"/>
      <c r="L16" s="7"/>
    </row>
    <row r="17" customFormat="false" ht="15" hidden="false" customHeight="false" outlineLevel="0" collapsed="false">
      <c r="A17" s="6" t="str">
        <f aca="false">IF(B17="","",ROW()-2)</f>
        <v/>
      </c>
      <c r="B17" s="7"/>
      <c r="C17" s="7"/>
      <c r="D17" s="8"/>
      <c r="E17" s="7"/>
      <c r="F17" s="7"/>
      <c r="G17" s="9"/>
      <c r="H17" s="10" t="str">
        <f aca="false">IF(OR(D17="",G17=""),"",D17+G17)</f>
        <v/>
      </c>
      <c r="I17" s="11" t="str">
        <f aca="true">IF(H17="","",H17-TODAY())</f>
        <v/>
      </c>
      <c r="J17" s="12" t="str">
        <f aca="false">IF(K17&lt;&gt;"","получен ответ",IF(H17="","",IF(I17&lt;0,"срок прошёл",IF(I17&lt;=5,"скоро срок","в работе"))))</f>
        <v/>
      </c>
      <c r="K17" s="7"/>
      <c r="L17" s="7"/>
    </row>
    <row r="18" customFormat="false" ht="15" hidden="false" customHeight="false" outlineLevel="0" collapsed="false">
      <c r="A18" s="6" t="str">
        <f aca="false">IF(B18="","",ROW()-2)</f>
        <v/>
      </c>
      <c r="B18" s="7"/>
      <c r="C18" s="7"/>
      <c r="D18" s="8"/>
      <c r="E18" s="7"/>
      <c r="F18" s="7"/>
      <c r="G18" s="9"/>
      <c r="H18" s="10" t="str">
        <f aca="false">IF(OR(D18="",G18=""),"",D18+G18)</f>
        <v/>
      </c>
      <c r="I18" s="11" t="str">
        <f aca="true">IF(H18="","",H18-TODAY())</f>
        <v/>
      </c>
      <c r="J18" s="12" t="str">
        <f aca="false">IF(K18&lt;&gt;"","получен ответ",IF(H18="","",IF(I18&lt;0,"срок прошёл",IF(I18&lt;=5,"скоро срок","в работе"))))</f>
        <v/>
      </c>
      <c r="K18" s="7"/>
      <c r="L18" s="7"/>
    </row>
    <row r="19" customFormat="false" ht="15" hidden="false" customHeight="false" outlineLevel="0" collapsed="false">
      <c r="A19" s="6" t="str">
        <f aca="false">IF(B19="","",ROW()-2)</f>
        <v/>
      </c>
      <c r="B19" s="7"/>
      <c r="C19" s="7"/>
      <c r="D19" s="8"/>
      <c r="E19" s="7"/>
      <c r="F19" s="7"/>
      <c r="G19" s="9"/>
      <c r="H19" s="10" t="str">
        <f aca="false">IF(OR(D19="",G19=""),"",D19+G19)</f>
        <v/>
      </c>
      <c r="I19" s="11" t="str">
        <f aca="true">IF(H19="","",H19-TODAY())</f>
        <v/>
      </c>
      <c r="J19" s="12" t="str">
        <f aca="false">IF(K19&lt;&gt;"","получен ответ",IF(H19="","",IF(I19&lt;0,"срок прошёл",IF(I19&lt;=5,"скоро срок","в работе"))))</f>
        <v/>
      </c>
      <c r="K19" s="7"/>
      <c r="L19" s="7"/>
    </row>
    <row r="20" customFormat="false" ht="15" hidden="false" customHeight="false" outlineLevel="0" collapsed="false">
      <c r="A20" s="6" t="str">
        <f aca="false">IF(B20="","",ROW()-2)</f>
        <v/>
      </c>
      <c r="B20" s="7"/>
      <c r="C20" s="7"/>
      <c r="D20" s="8"/>
      <c r="E20" s="7"/>
      <c r="F20" s="7"/>
      <c r="G20" s="9"/>
      <c r="H20" s="10" t="str">
        <f aca="false">IF(OR(D20="",G20=""),"",D20+G20)</f>
        <v/>
      </c>
      <c r="I20" s="11" t="str">
        <f aca="true">IF(H20="","",H20-TODAY())</f>
        <v/>
      </c>
      <c r="J20" s="12" t="str">
        <f aca="false">IF(K20&lt;&gt;"","получен ответ",IF(H20="","",IF(I20&lt;0,"срок прошёл",IF(I20&lt;=5,"скоро срок","в работе"))))</f>
        <v/>
      </c>
      <c r="K20" s="7"/>
      <c r="L20" s="7"/>
    </row>
    <row r="21" customFormat="false" ht="15" hidden="false" customHeight="false" outlineLevel="0" collapsed="false">
      <c r="A21" s="6" t="str">
        <f aca="false">IF(B21="","",ROW()-2)</f>
        <v/>
      </c>
      <c r="B21" s="7"/>
      <c r="C21" s="7"/>
      <c r="D21" s="8"/>
      <c r="E21" s="7"/>
      <c r="F21" s="7"/>
      <c r="G21" s="9"/>
      <c r="H21" s="10" t="str">
        <f aca="false">IF(OR(D21="",G21=""),"",D21+G21)</f>
        <v/>
      </c>
      <c r="I21" s="11" t="str">
        <f aca="true">IF(H21="","",H21-TODAY())</f>
        <v/>
      </c>
      <c r="J21" s="12" t="str">
        <f aca="false">IF(K21&lt;&gt;"","получен ответ",IF(H21="","",IF(I21&lt;0,"срок прошёл",IF(I21&lt;=5,"скоро срок","в работе"))))</f>
        <v/>
      </c>
      <c r="K21" s="7"/>
      <c r="L21" s="7"/>
    </row>
    <row r="22" customFormat="false" ht="15" hidden="false" customHeight="false" outlineLevel="0" collapsed="false">
      <c r="A22" s="6" t="str">
        <f aca="false">IF(B22="","",ROW()-2)</f>
        <v/>
      </c>
      <c r="B22" s="7"/>
      <c r="C22" s="7"/>
      <c r="D22" s="8"/>
      <c r="E22" s="7"/>
      <c r="F22" s="7"/>
      <c r="G22" s="9"/>
      <c r="H22" s="10" t="str">
        <f aca="false">IF(OR(D22="",G22=""),"",D22+G22)</f>
        <v/>
      </c>
      <c r="I22" s="11" t="str">
        <f aca="true">IF(H22="","",H22-TODAY())</f>
        <v/>
      </c>
      <c r="J22" s="12" t="str">
        <f aca="false">IF(K22&lt;&gt;"","получен ответ",IF(H22="","",IF(I22&lt;0,"срок прошёл",IF(I22&lt;=5,"скоро срок","в работе"))))</f>
        <v/>
      </c>
      <c r="K22" s="7"/>
      <c r="L22" s="7"/>
    </row>
    <row r="23" customFormat="false" ht="15" hidden="false" customHeight="false" outlineLevel="0" collapsed="false">
      <c r="A23" s="6" t="str">
        <f aca="false">IF(B23="","",ROW()-2)</f>
        <v/>
      </c>
      <c r="B23" s="7"/>
      <c r="C23" s="7"/>
      <c r="D23" s="8"/>
      <c r="E23" s="7"/>
      <c r="F23" s="7"/>
      <c r="G23" s="9"/>
      <c r="H23" s="10" t="str">
        <f aca="false">IF(OR(D23="",G23=""),"",D23+G23)</f>
        <v/>
      </c>
      <c r="I23" s="11" t="str">
        <f aca="true">IF(H23="","",H23-TODAY())</f>
        <v/>
      </c>
      <c r="J23" s="12" t="str">
        <f aca="false">IF(K23&lt;&gt;"","получен ответ",IF(H23="","",IF(I23&lt;0,"срок прошёл",IF(I23&lt;=5,"скоро срок","в работе"))))</f>
        <v/>
      </c>
      <c r="K23" s="7"/>
      <c r="L23" s="7"/>
    </row>
    <row r="24" customFormat="false" ht="15" hidden="false" customHeight="false" outlineLevel="0" collapsed="false">
      <c r="A24" s="6" t="str">
        <f aca="false">IF(B24="","",ROW()-2)</f>
        <v/>
      </c>
      <c r="B24" s="7"/>
      <c r="C24" s="7"/>
      <c r="D24" s="8"/>
      <c r="E24" s="7"/>
      <c r="F24" s="7"/>
      <c r="G24" s="9"/>
      <c r="H24" s="10" t="str">
        <f aca="false">IF(OR(D24="",G24=""),"",D24+G24)</f>
        <v/>
      </c>
      <c r="I24" s="11" t="str">
        <f aca="true">IF(H24="","",H24-TODAY())</f>
        <v/>
      </c>
      <c r="J24" s="12" t="str">
        <f aca="false">IF(K24&lt;&gt;"","получен ответ",IF(H24="","",IF(I24&lt;0,"срок прошёл",IF(I24&lt;=5,"скоро срок","в работе"))))</f>
        <v/>
      </c>
      <c r="K24" s="7"/>
      <c r="L24" s="7"/>
    </row>
    <row r="25" customFormat="false" ht="15" hidden="false" customHeight="false" outlineLevel="0" collapsed="false">
      <c r="A25" s="6" t="str">
        <f aca="false">IF(B25="","",ROW()-2)</f>
        <v/>
      </c>
      <c r="B25" s="7"/>
      <c r="C25" s="7"/>
      <c r="D25" s="8"/>
      <c r="E25" s="7"/>
      <c r="F25" s="7"/>
      <c r="G25" s="9"/>
      <c r="H25" s="10" t="str">
        <f aca="false">IF(OR(D25="",G25=""),"",D25+G25)</f>
        <v/>
      </c>
      <c r="I25" s="11" t="str">
        <f aca="true">IF(H25="","",H25-TODAY())</f>
        <v/>
      </c>
      <c r="J25" s="12" t="str">
        <f aca="false">IF(K25&lt;&gt;"","получен ответ",IF(H25="","",IF(I25&lt;0,"срок прошёл",IF(I25&lt;=5,"скоро срок","в работе"))))</f>
        <v/>
      </c>
      <c r="K25" s="7"/>
      <c r="L25" s="7"/>
    </row>
    <row r="26" customFormat="false" ht="15" hidden="false" customHeight="false" outlineLevel="0" collapsed="false">
      <c r="A26" s="6" t="str">
        <f aca="false">IF(B26="","",ROW()-2)</f>
        <v/>
      </c>
      <c r="B26" s="7"/>
      <c r="C26" s="7"/>
      <c r="D26" s="8"/>
      <c r="E26" s="7"/>
      <c r="F26" s="7"/>
      <c r="G26" s="9"/>
      <c r="H26" s="10" t="str">
        <f aca="false">IF(OR(D26="",G26=""),"",D26+G26)</f>
        <v/>
      </c>
      <c r="I26" s="11" t="str">
        <f aca="true">IF(H26="","",H26-TODAY())</f>
        <v/>
      </c>
      <c r="J26" s="12" t="str">
        <f aca="false">IF(K26&lt;&gt;"","получен ответ",IF(H26="","",IF(I26&lt;0,"срок прошёл",IF(I26&lt;=5,"скоро срок","в работе"))))</f>
        <v/>
      </c>
      <c r="K26" s="7"/>
      <c r="L26" s="7"/>
    </row>
    <row r="27" customFormat="false" ht="15" hidden="false" customHeight="false" outlineLevel="0" collapsed="false">
      <c r="A27" s="6" t="str">
        <f aca="false">IF(B27="","",ROW()-2)</f>
        <v/>
      </c>
      <c r="B27" s="7"/>
      <c r="C27" s="7"/>
      <c r="D27" s="8"/>
      <c r="E27" s="7"/>
      <c r="F27" s="7"/>
      <c r="G27" s="9"/>
      <c r="H27" s="10" t="str">
        <f aca="false">IF(OR(D27="",G27=""),"",D27+G27)</f>
        <v/>
      </c>
      <c r="I27" s="11" t="str">
        <f aca="true">IF(H27="","",H27-TODAY())</f>
        <v/>
      </c>
      <c r="J27" s="12" t="str">
        <f aca="false">IF(K27&lt;&gt;"","получен ответ",IF(H27="","",IF(I27&lt;0,"срок прошёл",IF(I27&lt;=5,"скоро срок","в работе"))))</f>
        <v/>
      </c>
      <c r="K27" s="7"/>
      <c r="L27" s="7"/>
    </row>
    <row r="28" customFormat="false" ht="15" hidden="false" customHeight="false" outlineLevel="0" collapsed="false">
      <c r="A28" s="6" t="str">
        <f aca="false">IF(B28="","",ROW()-2)</f>
        <v/>
      </c>
      <c r="B28" s="7"/>
      <c r="C28" s="7"/>
      <c r="D28" s="8"/>
      <c r="E28" s="7"/>
      <c r="F28" s="7"/>
      <c r="G28" s="9"/>
      <c r="H28" s="10" t="str">
        <f aca="false">IF(OR(D28="",G28=""),"",D28+G28)</f>
        <v/>
      </c>
      <c r="I28" s="11" t="str">
        <f aca="true">IF(H28="","",H28-TODAY())</f>
        <v/>
      </c>
      <c r="J28" s="12" t="str">
        <f aca="false">IF(K28&lt;&gt;"","получен ответ",IF(H28="","",IF(I28&lt;0,"срок прошёл",IF(I28&lt;=5,"скоро срок","в работе"))))</f>
        <v/>
      </c>
      <c r="K28" s="7"/>
      <c r="L28" s="7"/>
    </row>
    <row r="29" customFormat="false" ht="15" hidden="false" customHeight="false" outlineLevel="0" collapsed="false">
      <c r="A29" s="6" t="str">
        <f aca="false">IF(B29="","",ROW()-2)</f>
        <v/>
      </c>
      <c r="B29" s="7"/>
      <c r="C29" s="7"/>
      <c r="D29" s="8"/>
      <c r="E29" s="7"/>
      <c r="F29" s="7"/>
      <c r="G29" s="9"/>
      <c r="H29" s="10" t="str">
        <f aca="false">IF(OR(D29="",G29=""),"",D29+G29)</f>
        <v/>
      </c>
      <c r="I29" s="11" t="str">
        <f aca="true">IF(H29="","",H29-TODAY())</f>
        <v/>
      </c>
      <c r="J29" s="12" t="str">
        <f aca="false">IF(K29&lt;&gt;"","получен ответ",IF(H29="","",IF(I29&lt;0,"срок прошёл",IF(I29&lt;=5,"скоро срок","в работе"))))</f>
        <v/>
      </c>
      <c r="K29" s="7"/>
      <c r="L29" s="7"/>
    </row>
    <row r="30" customFormat="false" ht="15" hidden="false" customHeight="false" outlineLevel="0" collapsed="false">
      <c r="A30" s="6" t="str">
        <f aca="false">IF(B30="","",ROW()-2)</f>
        <v/>
      </c>
      <c r="B30" s="7"/>
      <c r="C30" s="7"/>
      <c r="D30" s="8"/>
      <c r="E30" s="7"/>
      <c r="F30" s="7"/>
      <c r="G30" s="9"/>
      <c r="H30" s="10" t="str">
        <f aca="false">IF(OR(D30="",G30=""),"",D30+G30)</f>
        <v/>
      </c>
      <c r="I30" s="11" t="str">
        <f aca="true">IF(H30="","",H30-TODAY())</f>
        <v/>
      </c>
      <c r="J30" s="12" t="str">
        <f aca="false">IF(K30&lt;&gt;"","получен ответ",IF(H30="","",IF(I30&lt;0,"срок прошёл",IF(I30&lt;=5,"скоро срок","в работе"))))</f>
        <v/>
      </c>
      <c r="K30" s="7"/>
      <c r="L30" s="7"/>
    </row>
    <row r="31" customFormat="false" ht="15" hidden="false" customHeight="false" outlineLevel="0" collapsed="false">
      <c r="A31" s="6" t="str">
        <f aca="false">IF(B31="","",ROW()-2)</f>
        <v/>
      </c>
      <c r="B31" s="7"/>
      <c r="C31" s="7"/>
      <c r="D31" s="8"/>
      <c r="E31" s="7"/>
      <c r="F31" s="7"/>
      <c r="G31" s="9"/>
      <c r="H31" s="10" t="str">
        <f aca="false">IF(OR(D31="",G31=""),"",D31+G31)</f>
        <v/>
      </c>
      <c r="I31" s="11" t="str">
        <f aca="true">IF(H31="","",H31-TODAY())</f>
        <v/>
      </c>
      <c r="J31" s="12" t="str">
        <f aca="false">IF(K31&lt;&gt;"","получен ответ",IF(H31="","",IF(I31&lt;0,"срок прошёл",IF(I31&lt;=5,"скоро срок","в работе"))))</f>
        <v/>
      </c>
      <c r="K31" s="7"/>
      <c r="L31" s="7"/>
    </row>
    <row r="32" customFormat="false" ht="15" hidden="false" customHeight="false" outlineLevel="0" collapsed="false">
      <c r="A32" s="6" t="str">
        <f aca="false">IF(B32="","",ROW()-2)</f>
        <v/>
      </c>
      <c r="B32" s="7"/>
      <c r="C32" s="7"/>
      <c r="D32" s="8"/>
      <c r="E32" s="7"/>
      <c r="F32" s="7"/>
      <c r="G32" s="9"/>
      <c r="H32" s="10" t="str">
        <f aca="false">IF(OR(D32="",G32=""),"",D32+G32)</f>
        <v/>
      </c>
      <c r="I32" s="11" t="str">
        <f aca="true">IF(H32="","",H32-TODAY())</f>
        <v/>
      </c>
      <c r="J32" s="12" t="str">
        <f aca="false">IF(K32&lt;&gt;"","получен ответ",IF(H32="","",IF(I32&lt;0,"срок прошёл",IF(I32&lt;=5,"скоро срок","в работе"))))</f>
        <v/>
      </c>
      <c r="K32" s="7"/>
      <c r="L32" s="7"/>
    </row>
    <row r="33" customFormat="false" ht="15" hidden="false" customHeight="false" outlineLevel="0" collapsed="false">
      <c r="A33" s="6" t="str">
        <f aca="false">IF(B33="","",ROW()-2)</f>
        <v/>
      </c>
      <c r="B33" s="7"/>
      <c r="C33" s="7"/>
      <c r="D33" s="8"/>
      <c r="E33" s="7"/>
      <c r="F33" s="7"/>
      <c r="G33" s="9"/>
      <c r="H33" s="10" t="str">
        <f aca="false">IF(OR(D33="",G33=""),"",D33+G33)</f>
        <v/>
      </c>
      <c r="I33" s="11" t="str">
        <f aca="true">IF(H33="","",H33-TODAY())</f>
        <v/>
      </c>
      <c r="J33" s="12" t="str">
        <f aca="false">IF(K33&lt;&gt;"","получен ответ",IF(H33="","",IF(I33&lt;0,"срок прошёл",IF(I33&lt;=5,"скоро срок","в работе"))))</f>
        <v/>
      </c>
      <c r="K33" s="7"/>
      <c r="L33" s="7"/>
    </row>
    <row r="34" customFormat="false" ht="15" hidden="false" customHeight="false" outlineLevel="0" collapsed="false">
      <c r="A34" s="6" t="str">
        <f aca="false">IF(B34="","",ROW()-2)</f>
        <v/>
      </c>
      <c r="B34" s="7"/>
      <c r="C34" s="7"/>
      <c r="D34" s="8"/>
      <c r="E34" s="7"/>
      <c r="F34" s="7"/>
      <c r="G34" s="9"/>
      <c r="H34" s="10" t="str">
        <f aca="false">IF(OR(D34="",G34=""),"",D34+G34)</f>
        <v/>
      </c>
      <c r="I34" s="11" t="str">
        <f aca="true">IF(H34="","",H34-TODAY())</f>
        <v/>
      </c>
      <c r="J34" s="12" t="str">
        <f aca="false">IF(K34&lt;&gt;"","получен ответ",IF(H34="","",IF(I34&lt;0,"срок прошёл",IF(I34&lt;=5,"скоро срок","в работе"))))</f>
        <v/>
      </c>
      <c r="K34" s="7"/>
      <c r="L34" s="7"/>
    </row>
    <row r="35" customFormat="false" ht="15" hidden="false" customHeight="false" outlineLevel="0" collapsed="false">
      <c r="A35" s="6" t="str">
        <f aca="false">IF(B35="","",ROW()-2)</f>
        <v/>
      </c>
      <c r="B35" s="7"/>
      <c r="C35" s="7"/>
      <c r="D35" s="8"/>
      <c r="E35" s="7"/>
      <c r="F35" s="7"/>
      <c r="G35" s="9"/>
      <c r="H35" s="10" t="str">
        <f aca="false">IF(OR(D35="",G35=""),"",D35+G35)</f>
        <v/>
      </c>
      <c r="I35" s="11" t="str">
        <f aca="true">IF(H35="","",H35-TODAY())</f>
        <v/>
      </c>
      <c r="J35" s="12" t="str">
        <f aca="false">IF(K35&lt;&gt;"","получен ответ",IF(H35="","",IF(I35&lt;0,"срок прошёл",IF(I35&lt;=5,"скоро срок","в работе"))))</f>
        <v/>
      </c>
      <c r="K35" s="7"/>
      <c r="L35" s="7"/>
    </row>
    <row r="36" customFormat="false" ht="15" hidden="false" customHeight="false" outlineLevel="0" collapsed="false">
      <c r="A36" s="6" t="str">
        <f aca="false">IF(B36="","",ROW()-2)</f>
        <v/>
      </c>
      <c r="B36" s="7"/>
      <c r="C36" s="7"/>
      <c r="D36" s="8"/>
      <c r="E36" s="7"/>
      <c r="F36" s="7"/>
      <c r="G36" s="9"/>
      <c r="H36" s="10" t="str">
        <f aca="false">IF(OR(D36="",G36=""),"",D36+G36)</f>
        <v/>
      </c>
      <c r="I36" s="11" t="str">
        <f aca="true">IF(H36="","",H36-TODAY())</f>
        <v/>
      </c>
      <c r="J36" s="12" t="str">
        <f aca="false">IF(K36&lt;&gt;"","получен ответ",IF(H36="","",IF(I36&lt;0,"срок прошёл",IF(I36&lt;=5,"скоро срок","в работе"))))</f>
        <v/>
      </c>
      <c r="K36" s="7"/>
      <c r="L36" s="7"/>
    </row>
    <row r="37" customFormat="false" ht="15" hidden="false" customHeight="false" outlineLevel="0" collapsed="false">
      <c r="A37" s="6" t="str">
        <f aca="false">IF(B37="","",ROW()-2)</f>
        <v/>
      </c>
      <c r="B37" s="7"/>
      <c r="C37" s="7"/>
      <c r="D37" s="8"/>
      <c r="E37" s="7"/>
      <c r="F37" s="7"/>
      <c r="G37" s="9"/>
      <c r="H37" s="10" t="str">
        <f aca="false">IF(OR(D37="",G37=""),"",D37+G37)</f>
        <v/>
      </c>
      <c r="I37" s="11" t="str">
        <f aca="true">IF(H37="","",H37-TODAY())</f>
        <v/>
      </c>
      <c r="J37" s="12" t="str">
        <f aca="false">IF(K37&lt;&gt;"","получен ответ",IF(H37="","",IF(I37&lt;0,"срок прошёл",IF(I37&lt;=5,"скоро срок","в работе"))))</f>
        <v/>
      </c>
      <c r="K37" s="7"/>
      <c r="L37" s="7"/>
    </row>
    <row r="38" customFormat="false" ht="15" hidden="false" customHeight="false" outlineLevel="0" collapsed="false">
      <c r="A38" s="6" t="str">
        <f aca="false">IF(B38="","",ROW()-2)</f>
        <v/>
      </c>
      <c r="B38" s="7"/>
      <c r="C38" s="7"/>
      <c r="D38" s="8"/>
      <c r="E38" s="7"/>
      <c r="F38" s="7"/>
      <c r="G38" s="9"/>
      <c r="H38" s="10" t="str">
        <f aca="false">IF(OR(D38="",G38=""),"",D38+G38)</f>
        <v/>
      </c>
      <c r="I38" s="11" t="str">
        <f aca="true">IF(H38="","",H38-TODAY())</f>
        <v/>
      </c>
      <c r="J38" s="12" t="str">
        <f aca="false">IF(K38&lt;&gt;"","получен ответ",IF(H38="","",IF(I38&lt;0,"срок прошёл",IF(I38&lt;=5,"скоро срок","в работе"))))</f>
        <v/>
      </c>
      <c r="K38" s="7"/>
      <c r="L38" s="7"/>
    </row>
    <row r="39" customFormat="false" ht="15" hidden="false" customHeight="false" outlineLevel="0" collapsed="false">
      <c r="A39" s="6" t="str">
        <f aca="false">IF(B39="","",ROW()-2)</f>
        <v/>
      </c>
      <c r="B39" s="7"/>
      <c r="C39" s="7"/>
      <c r="D39" s="8"/>
      <c r="E39" s="7"/>
      <c r="F39" s="7"/>
      <c r="G39" s="9"/>
      <c r="H39" s="10" t="str">
        <f aca="false">IF(OR(D39="",G39=""),"",D39+G39)</f>
        <v/>
      </c>
      <c r="I39" s="11" t="str">
        <f aca="true">IF(H39="","",H39-TODAY())</f>
        <v/>
      </c>
      <c r="J39" s="12" t="str">
        <f aca="false">IF(K39&lt;&gt;"","получен ответ",IF(H39="","",IF(I39&lt;0,"срок прошёл",IF(I39&lt;=5,"скоро срок","в работе"))))</f>
        <v/>
      </c>
      <c r="K39" s="7"/>
      <c r="L39" s="7"/>
    </row>
    <row r="40" customFormat="false" ht="15" hidden="false" customHeight="false" outlineLevel="0" collapsed="false">
      <c r="A40" s="6" t="str">
        <f aca="false">IF(B40="","",ROW()-2)</f>
        <v/>
      </c>
      <c r="B40" s="7"/>
      <c r="C40" s="7"/>
      <c r="D40" s="8"/>
      <c r="E40" s="7"/>
      <c r="F40" s="7"/>
      <c r="G40" s="9"/>
      <c r="H40" s="10" t="str">
        <f aca="false">IF(OR(D40="",G40=""),"",D40+G40)</f>
        <v/>
      </c>
      <c r="I40" s="11" t="str">
        <f aca="true">IF(H40="","",H40-TODAY())</f>
        <v/>
      </c>
      <c r="J40" s="12" t="str">
        <f aca="false">IF(K40&lt;&gt;"","получен ответ",IF(H40="","",IF(I40&lt;0,"срок прошёл",IF(I40&lt;=5,"скоро срок","в работе"))))</f>
        <v/>
      </c>
      <c r="K40" s="7"/>
      <c r="L40" s="7"/>
    </row>
    <row r="41" customFormat="false" ht="15" hidden="false" customHeight="false" outlineLevel="0" collapsed="false">
      <c r="A41" s="6" t="str">
        <f aca="false">IF(B41="","",ROW()-2)</f>
        <v/>
      </c>
      <c r="B41" s="7"/>
      <c r="C41" s="7"/>
      <c r="D41" s="8"/>
      <c r="E41" s="7"/>
      <c r="F41" s="7"/>
      <c r="G41" s="9"/>
      <c r="H41" s="10" t="str">
        <f aca="false">IF(OR(D41="",G41=""),"",D41+G41)</f>
        <v/>
      </c>
      <c r="I41" s="11" t="str">
        <f aca="true">IF(H41="","",H41-TODAY())</f>
        <v/>
      </c>
      <c r="J41" s="12" t="str">
        <f aca="false">IF(K41&lt;&gt;"","получен ответ",IF(H41="","",IF(I41&lt;0,"срок прошёл",IF(I41&lt;=5,"скоро срок","в работе"))))</f>
        <v/>
      </c>
      <c r="K41" s="7"/>
      <c r="L41" s="7"/>
    </row>
    <row r="42" customFormat="false" ht="15" hidden="false" customHeight="false" outlineLevel="0" collapsed="false">
      <c r="A42" s="6" t="str">
        <f aca="false">IF(B42="","",ROW()-2)</f>
        <v/>
      </c>
      <c r="B42" s="7"/>
      <c r="C42" s="7"/>
      <c r="D42" s="8"/>
      <c r="E42" s="7"/>
      <c r="F42" s="7"/>
      <c r="G42" s="9"/>
      <c r="H42" s="10" t="str">
        <f aca="false">IF(OR(D42="",G42=""),"",D42+G42)</f>
        <v/>
      </c>
      <c r="I42" s="11" t="str">
        <f aca="true">IF(H42="","",H42-TODAY())</f>
        <v/>
      </c>
      <c r="J42" s="12" t="str">
        <f aca="false">IF(K42&lt;&gt;"","получен ответ",IF(H42="","",IF(I42&lt;0,"срок прошёл",IF(I42&lt;=5,"скоро срок","в работе"))))</f>
        <v/>
      </c>
      <c r="K42" s="7"/>
      <c r="L42" s="7"/>
    </row>
    <row r="43" customFormat="false" ht="15" hidden="false" customHeight="false" outlineLevel="0" collapsed="false">
      <c r="A43" s="6" t="str">
        <f aca="false">IF(B43="","",ROW()-2)</f>
        <v/>
      </c>
      <c r="B43" s="7"/>
      <c r="C43" s="7"/>
      <c r="D43" s="8"/>
      <c r="E43" s="7"/>
      <c r="F43" s="7"/>
      <c r="G43" s="9"/>
      <c r="H43" s="10" t="str">
        <f aca="false">IF(OR(D43="",G43=""),"",D43+G43)</f>
        <v/>
      </c>
      <c r="I43" s="11" t="str">
        <f aca="true">IF(H43="","",H43-TODAY())</f>
        <v/>
      </c>
      <c r="J43" s="12" t="str">
        <f aca="false">IF(K43&lt;&gt;"","получен ответ",IF(H43="","",IF(I43&lt;0,"срок прошёл",IF(I43&lt;=5,"скоро срок","в работе"))))</f>
        <v/>
      </c>
      <c r="K43" s="7"/>
      <c r="L43" s="7"/>
    </row>
    <row r="44" customFormat="false" ht="15" hidden="false" customHeight="false" outlineLevel="0" collapsed="false">
      <c r="A44" s="6" t="str">
        <f aca="false">IF(B44="","",ROW()-2)</f>
        <v/>
      </c>
      <c r="B44" s="7"/>
      <c r="C44" s="7"/>
      <c r="D44" s="8"/>
      <c r="E44" s="7"/>
      <c r="F44" s="7"/>
      <c r="G44" s="9"/>
      <c r="H44" s="10" t="str">
        <f aca="false">IF(OR(D44="",G44=""),"",D44+G44)</f>
        <v/>
      </c>
      <c r="I44" s="11" t="str">
        <f aca="true">IF(H44="","",H44-TODAY())</f>
        <v/>
      </c>
      <c r="J44" s="12" t="str">
        <f aca="false">IF(K44&lt;&gt;"","получен ответ",IF(H44="","",IF(I44&lt;0,"срок прошёл",IF(I44&lt;=5,"скоро срок","в работе"))))</f>
        <v/>
      </c>
      <c r="K44" s="7"/>
      <c r="L44" s="7"/>
    </row>
    <row r="45" customFormat="false" ht="15" hidden="false" customHeight="false" outlineLevel="0" collapsed="false">
      <c r="A45" s="6" t="str">
        <f aca="false">IF(B45="","",ROW()-2)</f>
        <v/>
      </c>
      <c r="B45" s="7"/>
      <c r="C45" s="7"/>
      <c r="D45" s="8"/>
      <c r="E45" s="7"/>
      <c r="F45" s="7"/>
      <c r="G45" s="9"/>
      <c r="H45" s="10" t="str">
        <f aca="false">IF(OR(D45="",G45=""),"",D45+G45)</f>
        <v/>
      </c>
      <c r="I45" s="11" t="str">
        <f aca="true">IF(H45="","",H45-TODAY())</f>
        <v/>
      </c>
      <c r="J45" s="12" t="str">
        <f aca="false">IF(K45&lt;&gt;"","получен ответ",IF(H45="","",IF(I45&lt;0,"срок прошёл",IF(I45&lt;=5,"скоро срок","в работе"))))</f>
        <v/>
      </c>
      <c r="K45" s="7"/>
      <c r="L45" s="7"/>
    </row>
    <row r="46" customFormat="false" ht="15" hidden="false" customHeight="false" outlineLevel="0" collapsed="false">
      <c r="A46" s="6" t="str">
        <f aca="false">IF(B46="","",ROW()-2)</f>
        <v/>
      </c>
      <c r="B46" s="7"/>
      <c r="C46" s="7"/>
      <c r="D46" s="8"/>
      <c r="E46" s="7"/>
      <c r="F46" s="7"/>
      <c r="G46" s="9"/>
      <c r="H46" s="10" t="str">
        <f aca="false">IF(OR(D46="",G46=""),"",D46+G46)</f>
        <v/>
      </c>
      <c r="I46" s="11" t="str">
        <f aca="true">IF(H46="","",H46-TODAY())</f>
        <v/>
      </c>
      <c r="J46" s="12" t="str">
        <f aca="false">IF(K46&lt;&gt;"","получен ответ",IF(H46="","",IF(I46&lt;0,"срок прошёл",IF(I46&lt;=5,"скоро срок","в работе"))))</f>
        <v/>
      </c>
      <c r="K46" s="7"/>
      <c r="L46" s="7"/>
    </row>
    <row r="47" customFormat="false" ht="15" hidden="false" customHeight="false" outlineLevel="0" collapsed="false">
      <c r="A47" s="6" t="str">
        <f aca="false">IF(B47="","",ROW()-2)</f>
        <v/>
      </c>
      <c r="B47" s="7"/>
      <c r="C47" s="7"/>
      <c r="D47" s="8"/>
      <c r="E47" s="7"/>
      <c r="F47" s="7"/>
      <c r="G47" s="9"/>
      <c r="H47" s="10" t="str">
        <f aca="false">IF(OR(D47="",G47=""),"",D47+G47)</f>
        <v/>
      </c>
      <c r="I47" s="11" t="str">
        <f aca="true">IF(H47="","",H47-TODAY())</f>
        <v/>
      </c>
      <c r="J47" s="12" t="str">
        <f aca="false">IF(K47&lt;&gt;"","получен ответ",IF(H47="","",IF(I47&lt;0,"срок прошёл",IF(I47&lt;=5,"скоро срок","в работе"))))</f>
        <v/>
      </c>
      <c r="K47" s="7"/>
      <c r="L47" s="7"/>
    </row>
    <row r="48" customFormat="false" ht="15" hidden="false" customHeight="false" outlineLevel="0" collapsed="false">
      <c r="A48" s="6" t="str">
        <f aca="false">IF(B48="","",ROW()-2)</f>
        <v/>
      </c>
      <c r="B48" s="7"/>
      <c r="C48" s="7"/>
      <c r="D48" s="8"/>
      <c r="E48" s="7"/>
      <c r="F48" s="7"/>
      <c r="G48" s="9"/>
      <c r="H48" s="10" t="str">
        <f aca="false">IF(OR(D48="",G48=""),"",D48+G48)</f>
        <v/>
      </c>
      <c r="I48" s="11" t="str">
        <f aca="true">IF(H48="","",H48-TODAY())</f>
        <v/>
      </c>
      <c r="J48" s="12" t="str">
        <f aca="false">IF(K48&lt;&gt;"","получен ответ",IF(H48="","",IF(I48&lt;0,"срок прошёл",IF(I48&lt;=5,"скоро срок","в работе"))))</f>
        <v/>
      </c>
      <c r="K48" s="7"/>
      <c r="L48" s="7"/>
    </row>
    <row r="49" customFormat="false" ht="15" hidden="false" customHeight="false" outlineLevel="0" collapsed="false">
      <c r="A49" s="6" t="str">
        <f aca="false">IF(B49="","",ROW()-2)</f>
        <v/>
      </c>
      <c r="B49" s="7"/>
      <c r="C49" s="7"/>
      <c r="D49" s="8"/>
      <c r="E49" s="7"/>
      <c r="F49" s="7"/>
      <c r="G49" s="9"/>
      <c r="H49" s="10" t="str">
        <f aca="false">IF(OR(D49="",G49=""),"",D49+G49)</f>
        <v/>
      </c>
      <c r="I49" s="11" t="str">
        <f aca="true">IF(H49="","",H49-TODAY())</f>
        <v/>
      </c>
      <c r="J49" s="12" t="str">
        <f aca="false">IF(K49&lt;&gt;"","получен ответ",IF(H49="","",IF(I49&lt;0,"срок прошёл",IF(I49&lt;=5,"скоро срок","в работе"))))</f>
        <v/>
      </c>
      <c r="K49" s="7"/>
      <c r="L49" s="7"/>
    </row>
    <row r="50" customFormat="false" ht="15" hidden="false" customHeight="false" outlineLevel="0" collapsed="false">
      <c r="A50" s="6" t="str">
        <f aca="false">IF(B50="","",ROW()-2)</f>
        <v/>
      </c>
      <c r="B50" s="7"/>
      <c r="C50" s="7"/>
      <c r="D50" s="8"/>
      <c r="E50" s="7"/>
      <c r="F50" s="7"/>
      <c r="G50" s="9"/>
      <c r="H50" s="10" t="str">
        <f aca="false">IF(OR(D50="",G50=""),"",D50+G50)</f>
        <v/>
      </c>
      <c r="I50" s="11" t="str">
        <f aca="true">IF(H50="","",H50-TODAY())</f>
        <v/>
      </c>
      <c r="J50" s="12" t="str">
        <f aca="false">IF(K50&lt;&gt;"","получен ответ",IF(H50="","",IF(I50&lt;0,"срок прошёл",IF(I50&lt;=5,"скоро срок","в работе"))))</f>
        <v/>
      </c>
      <c r="K50" s="7"/>
      <c r="L50" s="7"/>
    </row>
    <row r="51" customFormat="false" ht="15" hidden="false" customHeight="false" outlineLevel="0" collapsed="false">
      <c r="A51" s="6" t="str">
        <f aca="false">IF(B51="","",ROW()-2)</f>
        <v/>
      </c>
      <c r="B51" s="7"/>
      <c r="C51" s="7"/>
      <c r="D51" s="8"/>
      <c r="E51" s="7"/>
      <c r="F51" s="7"/>
      <c r="G51" s="9"/>
      <c r="H51" s="10" t="str">
        <f aca="false">IF(OR(D51="",G51=""),"",D51+G51)</f>
        <v/>
      </c>
      <c r="I51" s="11" t="str">
        <f aca="true">IF(H51="","",H51-TODAY())</f>
        <v/>
      </c>
      <c r="J51" s="12" t="str">
        <f aca="false">IF(K51&lt;&gt;"","получен ответ",IF(H51="","",IF(I51&lt;0,"срок прошёл",IF(I51&lt;=5,"скоро срок","в работе"))))</f>
        <v/>
      </c>
      <c r="K51" s="7"/>
      <c r="L51" s="7"/>
    </row>
    <row r="52" customFormat="false" ht="15" hidden="false" customHeight="false" outlineLevel="0" collapsed="false">
      <c r="A52" s="6" t="str">
        <f aca="false">IF(B52="","",ROW()-2)</f>
        <v/>
      </c>
      <c r="B52" s="7"/>
      <c r="C52" s="7"/>
      <c r="D52" s="8"/>
      <c r="E52" s="7"/>
      <c r="F52" s="7"/>
      <c r="G52" s="9"/>
      <c r="H52" s="10" t="str">
        <f aca="false">IF(OR(D52="",G52=""),"",D52+G52)</f>
        <v/>
      </c>
      <c r="I52" s="11" t="str">
        <f aca="true">IF(H52="","",H52-TODAY())</f>
        <v/>
      </c>
      <c r="J52" s="12" t="str">
        <f aca="false">IF(K52&lt;&gt;"","получен ответ",IF(H52="","",IF(I52&lt;0,"срок прошёл",IF(I52&lt;=5,"скоро срок","в работе"))))</f>
        <v/>
      </c>
      <c r="K52" s="7"/>
      <c r="L52" s="7"/>
    </row>
    <row r="53" customFormat="false" ht="15" hidden="false" customHeight="false" outlineLevel="0" collapsed="false">
      <c r="A53" s="6" t="str">
        <f aca="false">IF(B53="","",ROW()-2)</f>
        <v/>
      </c>
      <c r="B53" s="7"/>
      <c r="C53" s="7"/>
      <c r="D53" s="8"/>
      <c r="E53" s="7"/>
      <c r="F53" s="7"/>
      <c r="G53" s="9"/>
      <c r="H53" s="10" t="str">
        <f aca="false">IF(OR(D53="",G53=""),"",D53+G53)</f>
        <v/>
      </c>
      <c r="I53" s="11" t="str">
        <f aca="true">IF(H53="","",H53-TODAY())</f>
        <v/>
      </c>
      <c r="J53" s="12" t="str">
        <f aca="false">IF(K53&lt;&gt;"","получен ответ",IF(H53="","",IF(I53&lt;0,"срок прошёл",IF(I53&lt;=5,"скоро срок","в работе"))))</f>
        <v/>
      </c>
      <c r="K53" s="7"/>
      <c r="L53" s="7"/>
    </row>
    <row r="54" customFormat="false" ht="15" hidden="false" customHeight="false" outlineLevel="0" collapsed="false">
      <c r="A54" s="6" t="str">
        <f aca="false">IF(B54="","",ROW()-2)</f>
        <v/>
      </c>
      <c r="B54" s="7"/>
      <c r="C54" s="7"/>
      <c r="D54" s="8"/>
      <c r="E54" s="7"/>
      <c r="F54" s="7"/>
      <c r="G54" s="9"/>
      <c r="H54" s="10" t="str">
        <f aca="false">IF(OR(D54="",G54=""),"",D54+G54)</f>
        <v/>
      </c>
      <c r="I54" s="11" t="str">
        <f aca="true">IF(H54="","",H54-TODAY())</f>
        <v/>
      </c>
      <c r="J54" s="12" t="str">
        <f aca="false">IF(K54&lt;&gt;"","получен ответ",IF(H54="","",IF(I54&lt;0,"срок прошёл",IF(I54&lt;=5,"скоро срок","в работе"))))</f>
        <v/>
      </c>
      <c r="K54" s="7"/>
      <c r="L54" s="7"/>
    </row>
    <row r="55" customFormat="false" ht="15" hidden="false" customHeight="false" outlineLevel="0" collapsed="false">
      <c r="A55" s="6" t="str">
        <f aca="false">IF(B55="","",ROW()-2)</f>
        <v/>
      </c>
      <c r="B55" s="7"/>
      <c r="C55" s="7"/>
      <c r="D55" s="8"/>
      <c r="E55" s="7"/>
      <c r="F55" s="7"/>
      <c r="G55" s="9"/>
      <c r="H55" s="10" t="str">
        <f aca="false">IF(OR(D55="",G55=""),"",D55+G55)</f>
        <v/>
      </c>
      <c r="I55" s="11" t="str">
        <f aca="true">IF(H55="","",H55-TODAY())</f>
        <v/>
      </c>
      <c r="J55" s="12" t="str">
        <f aca="false">IF(K55&lt;&gt;"","получен ответ",IF(H55="","",IF(I55&lt;0,"срок прошёл",IF(I55&lt;=5,"скоро срок","в работе"))))</f>
        <v/>
      </c>
      <c r="K55" s="7"/>
      <c r="L55" s="7"/>
    </row>
    <row r="56" customFormat="false" ht="15" hidden="false" customHeight="false" outlineLevel="0" collapsed="false">
      <c r="A56" s="6" t="str">
        <f aca="false">IF(B56="","",ROW()-2)</f>
        <v/>
      </c>
      <c r="B56" s="7"/>
      <c r="C56" s="7"/>
      <c r="D56" s="8"/>
      <c r="E56" s="7"/>
      <c r="F56" s="7"/>
      <c r="G56" s="9"/>
      <c r="H56" s="10" t="str">
        <f aca="false">IF(OR(D56="",G56=""),"",D56+G56)</f>
        <v/>
      </c>
      <c r="I56" s="11" t="str">
        <f aca="true">IF(H56="","",H56-TODAY())</f>
        <v/>
      </c>
      <c r="J56" s="12" t="str">
        <f aca="false">IF(K56&lt;&gt;"","получен ответ",IF(H56="","",IF(I56&lt;0,"срок прошёл",IF(I56&lt;=5,"скоро срок","в работе"))))</f>
        <v/>
      </c>
      <c r="K56" s="7"/>
      <c r="L56" s="7"/>
    </row>
    <row r="57" customFormat="false" ht="15" hidden="false" customHeight="false" outlineLevel="0" collapsed="false">
      <c r="A57" s="6" t="str">
        <f aca="false">IF(B57="","",ROW()-2)</f>
        <v/>
      </c>
      <c r="B57" s="7"/>
      <c r="C57" s="7"/>
      <c r="D57" s="8"/>
      <c r="E57" s="7"/>
      <c r="F57" s="7"/>
      <c r="G57" s="9"/>
      <c r="H57" s="10" t="str">
        <f aca="false">IF(OR(D57="",G57=""),"",D57+G57)</f>
        <v/>
      </c>
      <c r="I57" s="11" t="str">
        <f aca="true">IF(H57="","",H57-TODAY())</f>
        <v/>
      </c>
      <c r="J57" s="12" t="str">
        <f aca="false">IF(K57&lt;&gt;"","получен ответ",IF(H57="","",IF(I57&lt;0,"срок прошёл",IF(I57&lt;=5,"скоро срок","в работе"))))</f>
        <v/>
      </c>
      <c r="K57" s="7"/>
      <c r="L57" s="7"/>
    </row>
    <row r="58" customFormat="false" ht="15" hidden="false" customHeight="false" outlineLevel="0" collapsed="false">
      <c r="A58" s="6" t="str">
        <f aca="false">IF(B58="","",ROW()-2)</f>
        <v/>
      </c>
      <c r="B58" s="7"/>
      <c r="C58" s="7"/>
      <c r="D58" s="8"/>
      <c r="E58" s="7"/>
      <c r="F58" s="7"/>
      <c r="G58" s="9"/>
      <c r="H58" s="10" t="str">
        <f aca="false">IF(OR(D58="",G58=""),"",D58+G58)</f>
        <v/>
      </c>
      <c r="I58" s="11" t="str">
        <f aca="true">IF(H58="","",H58-TODAY())</f>
        <v/>
      </c>
      <c r="J58" s="12" t="str">
        <f aca="false">IF(K58&lt;&gt;"","получен ответ",IF(H58="","",IF(I58&lt;0,"срок прошёл",IF(I58&lt;=5,"скоро срок","в работе"))))</f>
        <v/>
      </c>
      <c r="K58" s="7"/>
      <c r="L58" s="7"/>
    </row>
    <row r="59" customFormat="false" ht="15" hidden="false" customHeight="false" outlineLevel="0" collapsed="false">
      <c r="A59" s="6" t="str">
        <f aca="false">IF(B59="","",ROW()-2)</f>
        <v/>
      </c>
      <c r="B59" s="7"/>
      <c r="C59" s="7"/>
      <c r="D59" s="8"/>
      <c r="E59" s="7"/>
      <c r="F59" s="7"/>
      <c r="G59" s="9"/>
      <c r="H59" s="10" t="str">
        <f aca="false">IF(OR(D59="",G59=""),"",D59+G59)</f>
        <v/>
      </c>
      <c r="I59" s="11" t="str">
        <f aca="true">IF(H59="","",H59-TODAY())</f>
        <v/>
      </c>
      <c r="J59" s="12" t="str">
        <f aca="false">IF(K59&lt;&gt;"","получен ответ",IF(H59="","",IF(I59&lt;0,"срок прошёл",IF(I59&lt;=5,"скоро срок","в работе"))))</f>
        <v/>
      </c>
      <c r="K59" s="7"/>
      <c r="L59" s="7"/>
    </row>
    <row r="60" customFormat="false" ht="15" hidden="false" customHeight="false" outlineLevel="0" collapsed="false">
      <c r="A60" s="6" t="str">
        <f aca="false">IF(B60="","",ROW()-2)</f>
        <v/>
      </c>
      <c r="B60" s="7"/>
      <c r="C60" s="7"/>
      <c r="D60" s="8"/>
      <c r="E60" s="7"/>
      <c r="F60" s="7"/>
      <c r="G60" s="9"/>
      <c r="H60" s="10" t="str">
        <f aca="false">IF(OR(D60="",G60=""),"",D60+G60)</f>
        <v/>
      </c>
      <c r="I60" s="11" t="str">
        <f aca="true">IF(H60="","",H60-TODAY())</f>
        <v/>
      </c>
      <c r="J60" s="12" t="str">
        <f aca="false">IF(K60&lt;&gt;"","получен ответ",IF(H60="","",IF(I60&lt;0,"срок прошёл",IF(I60&lt;=5,"скоро срок","в работе"))))</f>
        <v/>
      </c>
      <c r="K60" s="7"/>
      <c r="L60" s="7"/>
    </row>
    <row r="61" customFormat="false" ht="15" hidden="false" customHeight="false" outlineLevel="0" collapsed="false">
      <c r="A61" s="6" t="str">
        <f aca="false">IF(B61="","",ROW()-2)</f>
        <v/>
      </c>
      <c r="B61" s="7"/>
      <c r="C61" s="7"/>
      <c r="D61" s="8"/>
      <c r="E61" s="7"/>
      <c r="F61" s="7"/>
      <c r="G61" s="9"/>
      <c r="H61" s="10" t="str">
        <f aca="false">IF(OR(D61="",G61=""),"",D61+G61)</f>
        <v/>
      </c>
      <c r="I61" s="11" t="str">
        <f aca="true">IF(H61="","",H61-TODAY())</f>
        <v/>
      </c>
      <c r="J61" s="12" t="str">
        <f aca="false">IF(K61&lt;&gt;"","получен ответ",IF(H61="","",IF(I61&lt;0,"срок прошёл",IF(I61&lt;=5,"скоро срок","в работе"))))</f>
        <v/>
      </c>
      <c r="K61" s="7"/>
      <c r="L61" s="7"/>
    </row>
    <row r="62" customFormat="false" ht="15" hidden="false" customHeight="false" outlineLevel="0" collapsed="false">
      <c r="A62" s="6" t="str">
        <f aca="false">IF(B62="","",ROW()-2)</f>
        <v/>
      </c>
      <c r="B62" s="7"/>
      <c r="C62" s="7"/>
      <c r="D62" s="8"/>
      <c r="E62" s="7"/>
      <c r="F62" s="7"/>
      <c r="G62" s="9"/>
      <c r="H62" s="10" t="str">
        <f aca="false">IF(OR(D62="",G62=""),"",D62+G62)</f>
        <v/>
      </c>
      <c r="I62" s="11" t="str">
        <f aca="true">IF(H62="","",H62-TODAY())</f>
        <v/>
      </c>
      <c r="J62" s="12" t="str">
        <f aca="false">IF(K62&lt;&gt;"","получен ответ",IF(H62="","",IF(I62&lt;0,"срок прошёл",IF(I62&lt;=5,"скоро срок","в работе"))))</f>
        <v/>
      </c>
      <c r="K62" s="7"/>
      <c r="L62" s="7"/>
    </row>
    <row r="65" customFormat="false" ht="30" hidden="false" customHeight="true" outlineLevel="0" collapsed="false">
      <c r="B65" s="13" t="s">
        <v>50</v>
      </c>
      <c r="C65" s="13"/>
      <c r="D65" s="13"/>
      <c r="E65" s="13"/>
      <c r="F65" s="13"/>
      <c r="G65" s="13"/>
      <c r="H65" s="13"/>
      <c r="I65" s="13"/>
      <c r="J65" s="13"/>
    </row>
  </sheetData>
  <mergeCells count="1">
    <mergeCell ref="B65:J65"/>
  </mergeCells>
  <conditionalFormatting sqref="J3:J62">
    <cfRule type="cellIs" priority="2" operator="equal" aboveAverage="0" equalAverage="0" bottom="0" percent="0" rank="0" text="" dxfId="0">
      <formula>"срок прошёл"</formula>
    </cfRule>
    <cfRule type="cellIs" priority="3" operator="equal" aboveAverage="0" equalAverage="0" bottom="0" percent="0" rank="0" text="" dxfId="1">
      <formula>"скоро срок"</formula>
    </cfRule>
    <cfRule type="cellIs" priority="4" operator="equal" aboveAverage="0" equalAverage="0" bottom="0" percent="0" rank="0" text="" dxfId="2">
      <formula>"получен ответ"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6"/>
    <col collapsed="false" customWidth="true" hidden="false" outlineLevel="0" max="3" min="3" style="0" width="34"/>
    <col collapsed="false" customWidth="true" hidden="false" outlineLevel="0" max="4" min="4" style="0" width="10"/>
    <col collapsed="false" customWidth="true" hidden="false" outlineLevel="0" max="5" min="5" style="0" width="34"/>
    <col collapsed="false" customWidth="true" hidden="false" outlineLevel="0" max="7" min="6" style="0" width="14"/>
  </cols>
  <sheetData>
    <row r="1" customFormat="false" ht="17.35" hidden="false" customHeight="false" outlineLevel="0" collapsed="false">
      <c r="A1" s="1" t="s">
        <v>51</v>
      </c>
    </row>
    <row r="2" customFormat="false" ht="30" hidden="false" customHeight="true" outlineLevel="0" collapsed="false">
      <c r="A2" s="5" t="s">
        <v>15</v>
      </c>
      <c r="B2" s="5" t="s">
        <v>52</v>
      </c>
      <c r="C2" s="5" t="s">
        <v>53</v>
      </c>
      <c r="D2" s="5" t="s">
        <v>54</v>
      </c>
      <c r="E2" s="5" t="s">
        <v>55</v>
      </c>
      <c r="F2" s="5" t="s">
        <v>56</v>
      </c>
      <c r="G2" s="5" t="s">
        <v>57</v>
      </c>
    </row>
    <row r="3" customFormat="false" ht="23.85" hidden="false" customHeight="false" outlineLevel="0" collapsed="false">
      <c r="A3" s="6" t="n">
        <v>1</v>
      </c>
      <c r="B3" s="14" t="s">
        <v>58</v>
      </c>
      <c r="C3" s="14" t="s">
        <v>59</v>
      </c>
      <c r="D3" s="15"/>
      <c r="E3" s="14" t="s">
        <v>60</v>
      </c>
      <c r="F3" s="16"/>
      <c r="G3" s="16"/>
    </row>
    <row r="4" customFormat="false" ht="15" hidden="false" customHeight="false" outlineLevel="0" collapsed="false">
      <c r="A4" s="6" t="n">
        <v>2</v>
      </c>
      <c r="B4" s="14" t="s">
        <v>61</v>
      </c>
      <c r="C4" s="14" t="s">
        <v>62</v>
      </c>
      <c r="D4" s="15"/>
      <c r="E4" s="14" t="s">
        <v>63</v>
      </c>
      <c r="F4" s="16"/>
      <c r="G4" s="16"/>
    </row>
    <row r="5" customFormat="false" ht="15" hidden="false" customHeight="false" outlineLevel="0" collapsed="false">
      <c r="A5" s="6" t="n">
        <v>3</v>
      </c>
      <c r="B5" s="14" t="s">
        <v>64</v>
      </c>
      <c r="C5" s="14" t="s">
        <v>65</v>
      </c>
      <c r="D5" s="15"/>
      <c r="E5" s="14" t="s">
        <v>38</v>
      </c>
      <c r="F5" s="16"/>
      <c r="G5" s="16"/>
    </row>
    <row r="6" customFormat="false" ht="15" hidden="false" customHeight="false" outlineLevel="0" collapsed="false">
      <c r="A6" s="6" t="n">
        <v>4</v>
      </c>
      <c r="B6" s="14" t="s">
        <v>66</v>
      </c>
      <c r="C6" s="14" t="s">
        <v>67</v>
      </c>
      <c r="D6" s="15"/>
      <c r="E6" s="14" t="s">
        <v>38</v>
      </c>
      <c r="F6" s="16"/>
      <c r="G6" s="16"/>
    </row>
    <row r="7" customFormat="false" ht="15" hidden="false" customHeight="false" outlineLevel="0" collapsed="false">
      <c r="A7" s="6" t="n">
        <v>5</v>
      </c>
      <c r="B7" s="14" t="s">
        <v>68</v>
      </c>
      <c r="C7" s="14" t="s">
        <v>69</v>
      </c>
      <c r="D7" s="15"/>
      <c r="E7" s="14" t="s">
        <v>38</v>
      </c>
      <c r="F7" s="16"/>
      <c r="G7" s="16"/>
    </row>
    <row r="8" customFormat="false" ht="23.85" hidden="false" customHeight="false" outlineLevel="0" collapsed="false">
      <c r="A8" s="6" t="n">
        <v>6</v>
      </c>
      <c r="B8" s="14" t="s">
        <v>70</v>
      </c>
      <c r="C8" s="14" t="s">
        <v>71</v>
      </c>
      <c r="D8" s="15"/>
      <c r="E8" s="14" t="s">
        <v>38</v>
      </c>
      <c r="F8" s="16"/>
      <c r="G8" s="16"/>
    </row>
    <row r="9" customFormat="false" ht="15" hidden="false" customHeight="false" outlineLevel="0" collapsed="false">
      <c r="A9" s="6" t="n">
        <v>7</v>
      </c>
      <c r="B9" s="14" t="s">
        <v>72</v>
      </c>
      <c r="C9" s="14" t="s">
        <v>73</v>
      </c>
      <c r="D9" s="15"/>
      <c r="E9" s="14" t="s">
        <v>38</v>
      </c>
      <c r="F9" s="16"/>
      <c r="G9" s="16"/>
    </row>
    <row r="10" customFormat="false" ht="15" hidden="false" customHeight="false" outlineLevel="0" collapsed="false">
      <c r="A10" s="6" t="n">
        <v>8</v>
      </c>
      <c r="B10" s="14" t="s">
        <v>74</v>
      </c>
      <c r="C10" s="14" t="s">
        <v>75</v>
      </c>
      <c r="D10" s="15"/>
      <c r="E10" s="14" t="s">
        <v>38</v>
      </c>
      <c r="F10" s="16"/>
      <c r="G10" s="16"/>
    </row>
    <row r="11" customFormat="false" ht="15" hidden="false" customHeight="false" outlineLevel="0" collapsed="false">
      <c r="A11" s="6" t="n">
        <v>9</v>
      </c>
      <c r="B11" s="14" t="s">
        <v>76</v>
      </c>
      <c r="C11" s="14" t="s">
        <v>77</v>
      </c>
      <c r="D11" s="15"/>
      <c r="E11" s="14" t="s">
        <v>78</v>
      </c>
      <c r="F11" s="16"/>
      <c r="G11" s="16"/>
    </row>
    <row r="12" customFormat="false" ht="15" hidden="false" customHeight="false" outlineLevel="0" collapsed="false">
      <c r="A12" s="6" t="n">
        <v>10</v>
      </c>
      <c r="B12" s="14" t="s">
        <v>79</v>
      </c>
      <c r="C12" s="14" t="s">
        <v>80</v>
      </c>
      <c r="D12" s="15"/>
      <c r="E12" s="14" t="s">
        <v>78</v>
      </c>
      <c r="F12" s="16"/>
      <c r="G12" s="16"/>
    </row>
    <row r="13" customFormat="false" ht="15" hidden="false" customHeight="false" outlineLevel="0" collapsed="false">
      <c r="A13" s="6" t="n">
        <v>11</v>
      </c>
      <c r="B13" s="14" t="s">
        <v>81</v>
      </c>
      <c r="C13" s="14" t="s">
        <v>82</v>
      </c>
      <c r="D13" s="15"/>
      <c r="E13" s="14" t="s">
        <v>83</v>
      </c>
      <c r="F13" s="16"/>
      <c r="G13" s="16"/>
    </row>
    <row r="14" customFormat="false" ht="15" hidden="false" customHeight="false" outlineLevel="0" collapsed="false">
      <c r="A14" s="6" t="n">
        <v>12</v>
      </c>
      <c r="B14" s="14" t="s">
        <v>84</v>
      </c>
      <c r="C14" s="14" t="s">
        <v>85</v>
      </c>
      <c r="D14" s="15"/>
      <c r="E14" s="14" t="s">
        <v>86</v>
      </c>
      <c r="F14" s="16"/>
      <c r="G14" s="16"/>
    </row>
    <row r="15" customFormat="false" ht="15" hidden="false" customHeight="false" outlineLevel="0" collapsed="false">
      <c r="A15" s="6" t="n">
        <v>13</v>
      </c>
      <c r="B15" s="14" t="s">
        <v>87</v>
      </c>
      <c r="C15" s="14" t="s">
        <v>88</v>
      </c>
      <c r="D15" s="15"/>
      <c r="E15" s="14" t="s">
        <v>89</v>
      </c>
      <c r="F15" s="16"/>
      <c r="G15" s="16"/>
    </row>
    <row r="16" customFormat="false" ht="15" hidden="false" customHeight="false" outlineLevel="0" collapsed="false">
      <c r="A16" s="6" t="n">
        <v>14</v>
      </c>
      <c r="B16" s="14" t="s">
        <v>90</v>
      </c>
      <c r="C16" s="14" t="s">
        <v>91</v>
      </c>
      <c r="D16" s="15"/>
      <c r="E16" s="14" t="s">
        <v>92</v>
      </c>
      <c r="F16" s="16"/>
      <c r="G16" s="16"/>
    </row>
    <row r="17" customFormat="false" ht="23.85" hidden="false" customHeight="false" outlineLevel="0" collapsed="false">
      <c r="A17" s="6" t="n">
        <v>15</v>
      </c>
      <c r="B17" s="14" t="s">
        <v>93</v>
      </c>
      <c r="C17" s="14" t="s">
        <v>94</v>
      </c>
      <c r="D17" s="15"/>
      <c r="E17" s="14" t="s">
        <v>95</v>
      </c>
      <c r="F17" s="16"/>
      <c r="G17" s="16"/>
    </row>
    <row r="18" customFormat="false" ht="15" hidden="false" customHeight="false" outlineLevel="0" collapsed="false">
      <c r="A18" s="6" t="n">
        <v>16</v>
      </c>
      <c r="B18" s="14" t="s">
        <v>96</v>
      </c>
      <c r="C18" s="14" t="s">
        <v>97</v>
      </c>
      <c r="D18" s="15"/>
      <c r="E18" s="14" t="s">
        <v>98</v>
      </c>
      <c r="F18" s="16"/>
      <c r="G18" s="16"/>
    </row>
    <row r="19" customFormat="false" ht="23.85" hidden="false" customHeight="false" outlineLevel="0" collapsed="false">
      <c r="A19" s="6" t="n">
        <v>17</v>
      </c>
      <c r="B19" s="14" t="s">
        <v>99</v>
      </c>
      <c r="C19" s="14" t="s">
        <v>100</v>
      </c>
      <c r="D19" s="15"/>
      <c r="E19" s="14" t="s">
        <v>33</v>
      </c>
      <c r="F19" s="16"/>
      <c r="G19" s="16"/>
    </row>
    <row r="20" customFormat="false" ht="15" hidden="false" customHeight="false" outlineLevel="0" collapsed="false">
      <c r="A20" s="6" t="n">
        <v>18</v>
      </c>
      <c r="B20" s="14" t="s">
        <v>101</v>
      </c>
      <c r="C20" s="14" t="s">
        <v>102</v>
      </c>
      <c r="D20" s="15"/>
      <c r="E20" s="14" t="s">
        <v>103</v>
      </c>
      <c r="F20" s="16"/>
      <c r="G20" s="16"/>
    </row>
    <row r="21" customFormat="false" ht="15" hidden="false" customHeight="false" outlineLevel="0" collapsed="false">
      <c r="A21" s="6" t="n">
        <v>19</v>
      </c>
      <c r="B21" s="14" t="s">
        <v>104</v>
      </c>
      <c r="C21" s="14" t="s">
        <v>105</v>
      </c>
      <c r="D21" s="15"/>
      <c r="E21" s="14" t="s">
        <v>106</v>
      </c>
      <c r="F21" s="16"/>
      <c r="G21" s="16"/>
    </row>
    <row r="22" customFormat="false" ht="15" hidden="false" customHeight="false" outlineLevel="0" collapsed="false">
      <c r="A22" s="6" t="n">
        <v>20</v>
      </c>
      <c r="B22" s="14" t="s">
        <v>107</v>
      </c>
      <c r="C22" s="14" t="s">
        <v>108</v>
      </c>
      <c r="D22" s="15"/>
      <c r="E22" s="14" t="s">
        <v>106</v>
      </c>
      <c r="F22" s="16"/>
      <c r="G22" s="16"/>
    </row>
    <row r="23" customFormat="false" ht="15" hidden="false" customHeight="false" outlineLevel="0" collapsed="false">
      <c r="A23" s="6" t="n">
        <v>21</v>
      </c>
      <c r="B23" s="14" t="s">
        <v>109</v>
      </c>
      <c r="C23" s="14" t="s">
        <v>110</v>
      </c>
      <c r="D23" s="15"/>
      <c r="E23" s="14" t="s">
        <v>106</v>
      </c>
      <c r="F23" s="16"/>
      <c r="G23" s="16"/>
    </row>
    <row r="24" customFormat="false" ht="15" hidden="false" customHeight="false" outlineLevel="0" collapsed="false">
      <c r="A24" s="6" t="n">
        <v>22</v>
      </c>
      <c r="B24" s="14" t="s">
        <v>111</v>
      </c>
      <c r="C24" s="14" t="s">
        <v>112</v>
      </c>
      <c r="D24" s="15"/>
      <c r="E24" s="14" t="s">
        <v>113</v>
      </c>
      <c r="F24" s="16"/>
      <c r="G24" s="16"/>
    </row>
    <row r="25" customFormat="false" ht="15" hidden="false" customHeight="false" outlineLevel="0" collapsed="false">
      <c r="A25" s="6" t="n">
        <v>23</v>
      </c>
      <c r="B25" s="14" t="s">
        <v>114</v>
      </c>
      <c r="C25" s="14" t="s">
        <v>115</v>
      </c>
      <c r="D25" s="15"/>
      <c r="E25" s="14" t="s">
        <v>47</v>
      </c>
      <c r="F25" s="16"/>
      <c r="G25" s="16"/>
    </row>
    <row r="26" customFormat="false" ht="15" hidden="false" customHeight="false" outlineLevel="0" collapsed="false">
      <c r="A26" s="17"/>
      <c r="B26" s="18"/>
      <c r="C26" s="18"/>
      <c r="D26" s="18"/>
      <c r="E26" s="18"/>
      <c r="F26" s="18"/>
      <c r="G26" s="18"/>
    </row>
    <row r="27" customFormat="false" ht="15" hidden="false" customHeight="false" outlineLevel="0" collapsed="false">
      <c r="A27" s="17"/>
      <c r="B27" s="18"/>
      <c r="C27" s="18"/>
      <c r="D27" s="18"/>
      <c r="E27" s="18"/>
      <c r="F27" s="18"/>
      <c r="G27" s="18"/>
    </row>
    <row r="28" customFormat="false" ht="15" hidden="false" customHeight="false" outlineLevel="0" collapsed="false">
      <c r="A28" s="17"/>
      <c r="B28" s="18"/>
      <c r="C28" s="18"/>
      <c r="D28" s="18"/>
      <c r="E28" s="18"/>
      <c r="F28" s="18"/>
      <c r="G28" s="18"/>
    </row>
    <row r="29" customFormat="false" ht="15" hidden="false" customHeight="false" outlineLevel="0" collapsed="false">
      <c r="A29" s="17"/>
      <c r="B29" s="18"/>
      <c r="C29" s="18"/>
      <c r="D29" s="18"/>
      <c r="E29" s="18"/>
      <c r="F29" s="18"/>
      <c r="G29" s="18"/>
    </row>
    <row r="30" customFormat="false" ht="15" hidden="false" customHeight="false" outlineLevel="0" collapsed="false">
      <c r="A30" s="17"/>
      <c r="B30" s="18"/>
      <c r="C30" s="18"/>
      <c r="D30" s="18"/>
      <c r="E30" s="18"/>
      <c r="F30" s="18"/>
      <c r="G30" s="18"/>
    </row>
    <row r="31" customFormat="false" ht="15" hidden="false" customHeight="false" outlineLevel="0" collapsed="false">
      <c r="A31" s="17"/>
      <c r="B31" s="18"/>
      <c r="C31" s="18"/>
      <c r="D31" s="18"/>
      <c r="E31" s="18"/>
      <c r="F31" s="18"/>
      <c r="G31" s="18"/>
    </row>
    <row r="32" customFormat="false" ht="15" hidden="false" customHeight="false" outlineLevel="0" collapsed="false">
      <c r="A32" s="17"/>
      <c r="B32" s="18"/>
      <c r="C32" s="18"/>
      <c r="D32" s="18"/>
      <c r="E32" s="18"/>
      <c r="F32" s="18"/>
      <c r="G32" s="18"/>
    </row>
    <row r="33" customFormat="false" ht="15" hidden="false" customHeight="false" outlineLevel="0" collapsed="false">
      <c r="A33" s="17"/>
      <c r="B33" s="18"/>
      <c r="C33" s="18"/>
      <c r="D33" s="18"/>
      <c r="E33" s="18"/>
      <c r="F33" s="18"/>
      <c r="G33" s="18"/>
    </row>
    <row r="34" customFormat="false" ht="15" hidden="false" customHeight="false" outlineLevel="0" collapsed="false">
      <c r="A34" s="17"/>
      <c r="B34" s="18"/>
      <c r="C34" s="18"/>
      <c r="D34" s="18"/>
      <c r="E34" s="18"/>
      <c r="F34" s="18"/>
      <c r="G34" s="18"/>
    </row>
    <row r="35" customFormat="false" ht="15" hidden="false" customHeight="false" outlineLevel="0" collapsed="false">
      <c r="A35" s="17"/>
      <c r="B35" s="18"/>
      <c r="C35" s="18"/>
      <c r="D35" s="18"/>
      <c r="E35" s="18"/>
      <c r="F35" s="18"/>
      <c r="G35" s="18"/>
    </row>
    <row r="36" customFormat="false" ht="15" hidden="false" customHeight="false" outlineLevel="0" collapsed="false">
      <c r="A36" s="17"/>
      <c r="B36" s="18"/>
      <c r="C36" s="18"/>
      <c r="D36" s="18"/>
      <c r="E36" s="18"/>
      <c r="F36" s="18"/>
      <c r="G36" s="18"/>
    </row>
    <row r="37" customFormat="false" ht="15" hidden="false" customHeight="false" outlineLevel="0" collapsed="false">
      <c r="A37" s="17"/>
      <c r="B37" s="18"/>
      <c r="C37" s="18"/>
      <c r="D37" s="18"/>
      <c r="E37" s="18"/>
      <c r="F37" s="18"/>
      <c r="G37" s="18"/>
    </row>
    <row r="39" customFormat="false" ht="15" hidden="false" customHeight="false" outlineLevel="0" collapsed="false">
      <c r="B39" s="19" t="s">
        <v>116</v>
      </c>
      <c r="D39" s="19" t="str">
        <f aca="false">COUNTIF(D3:D37,"да")&amp;" из "&amp;COUNTA(B3:B37)</f>
        <v>0 из 23</v>
      </c>
    </row>
  </sheetData>
  <conditionalFormatting sqref="D3:D37">
    <cfRule type="cellIs" priority="2" operator="equal" aboveAverage="0" equalAverage="0" bottom="0" percent="0" rank="0" text="" dxfId="3">
      <formula>"нет"</formula>
    </cfRule>
    <cfRule type="cellIs" priority="3" operator="equal" aboveAverage="0" equalAverage="0" bottom="0" percent="0" rank="0" text="" dxfId="4">
      <formula>"да"</formula>
    </cfRule>
  </conditionalFormatting>
  <dataValidations count="1">
    <dataValidation allowBlank="true" errorStyle="stop" operator="between" showDropDown="false" showErrorMessage="false" showInputMessage="false" sqref="D3:D25" type="list">
      <formula1>"да,нет,частично"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40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32"/>
  </cols>
  <sheetData>
    <row r="1" customFormat="false" ht="17.35" hidden="false" customHeight="false" outlineLevel="0" collapsed="false">
      <c r="A1" s="1" t="s">
        <v>117</v>
      </c>
    </row>
    <row r="2" customFormat="false" ht="15" hidden="false" customHeight="false" outlineLevel="0" collapsed="false">
      <c r="A2" s="2" t="s">
        <v>118</v>
      </c>
    </row>
    <row r="3" customFormat="false" ht="27.75" hidden="false" customHeight="true" outlineLevel="0" collapsed="false">
      <c r="A3" s="5" t="s">
        <v>15</v>
      </c>
      <c r="B3" s="5" t="s">
        <v>119</v>
      </c>
      <c r="C3" s="5" t="s">
        <v>120</v>
      </c>
      <c r="D3" s="5" t="s">
        <v>121</v>
      </c>
      <c r="E3" s="5" t="s">
        <v>122</v>
      </c>
      <c r="F3" s="5" t="s">
        <v>123</v>
      </c>
    </row>
    <row r="4" customFormat="false" ht="15" hidden="false" customHeight="false" outlineLevel="0" collapsed="false">
      <c r="A4" s="6" t="n">
        <f aca="false">IF(C4="","",ROW()-3)</f>
        <v>1</v>
      </c>
      <c r="B4" s="8"/>
      <c r="C4" s="7" t="s">
        <v>124</v>
      </c>
      <c r="D4" s="7"/>
      <c r="E4" s="20"/>
      <c r="F4" s="7"/>
    </row>
    <row r="5" customFormat="false" ht="15" hidden="false" customHeight="false" outlineLevel="0" collapsed="false">
      <c r="A5" s="6" t="n">
        <f aca="false">IF(C5="","",ROW()-3)</f>
        <v>2</v>
      </c>
      <c r="B5" s="8"/>
      <c r="C5" s="7" t="s">
        <v>125</v>
      </c>
      <c r="D5" s="7"/>
      <c r="E5" s="20"/>
      <c r="F5" s="7"/>
    </row>
    <row r="6" customFormat="false" ht="15" hidden="false" customHeight="false" outlineLevel="0" collapsed="false">
      <c r="A6" s="6" t="n">
        <f aca="false">IF(C6="","",ROW()-3)</f>
        <v>3</v>
      </c>
      <c r="B6" s="8"/>
      <c r="C6" s="7" t="s">
        <v>126</v>
      </c>
      <c r="D6" s="7"/>
      <c r="E6" s="20"/>
      <c r="F6" s="7"/>
    </row>
    <row r="7" customFormat="false" ht="15" hidden="false" customHeight="false" outlineLevel="0" collapsed="false">
      <c r="A7" s="6" t="n">
        <f aca="false">IF(C7="","",ROW()-3)</f>
        <v>4</v>
      </c>
      <c r="B7" s="8"/>
      <c r="C7" s="7" t="s">
        <v>127</v>
      </c>
      <c r="D7" s="7"/>
      <c r="E7" s="20"/>
      <c r="F7" s="7"/>
    </row>
    <row r="8" customFormat="false" ht="15" hidden="false" customHeight="false" outlineLevel="0" collapsed="false">
      <c r="A8" s="6" t="n">
        <f aca="false">IF(C8="","",ROW()-3)</f>
        <v>5</v>
      </c>
      <c r="B8" s="8"/>
      <c r="C8" s="7" t="s">
        <v>128</v>
      </c>
      <c r="D8" s="7"/>
      <c r="E8" s="20"/>
      <c r="F8" s="7"/>
    </row>
    <row r="9" customFormat="false" ht="15" hidden="false" customHeight="false" outlineLevel="0" collapsed="false">
      <c r="A9" s="6" t="n">
        <f aca="false">IF(C9="","",ROW()-3)</f>
        <v>6</v>
      </c>
      <c r="B9" s="8"/>
      <c r="C9" s="7" t="s">
        <v>129</v>
      </c>
      <c r="D9" s="7"/>
      <c r="E9" s="20"/>
      <c r="F9" s="7"/>
    </row>
    <row r="10" customFormat="false" ht="15" hidden="false" customHeight="false" outlineLevel="0" collapsed="false">
      <c r="A10" s="6" t="str">
        <f aca="false">IF(C10="","",ROW()-3)</f>
        <v/>
      </c>
      <c r="B10" s="8"/>
      <c r="C10" s="7"/>
      <c r="D10" s="7"/>
      <c r="E10" s="20"/>
      <c r="F10" s="7"/>
    </row>
    <row r="11" customFormat="false" ht="15" hidden="false" customHeight="false" outlineLevel="0" collapsed="false">
      <c r="A11" s="6" t="str">
        <f aca="false">IF(C11="","",ROW()-3)</f>
        <v/>
      </c>
      <c r="B11" s="8"/>
      <c r="C11" s="7"/>
      <c r="D11" s="7"/>
      <c r="E11" s="20"/>
      <c r="F11" s="7"/>
    </row>
    <row r="12" customFormat="false" ht="15" hidden="false" customHeight="false" outlineLevel="0" collapsed="false">
      <c r="A12" s="6" t="str">
        <f aca="false">IF(C12="","",ROW()-3)</f>
        <v/>
      </c>
      <c r="B12" s="8"/>
      <c r="C12" s="7"/>
      <c r="D12" s="7"/>
      <c r="E12" s="20"/>
      <c r="F12" s="7"/>
    </row>
    <row r="13" customFormat="false" ht="15" hidden="false" customHeight="false" outlineLevel="0" collapsed="false">
      <c r="A13" s="6" t="str">
        <f aca="false">IF(C13="","",ROW()-3)</f>
        <v/>
      </c>
      <c r="B13" s="8"/>
      <c r="C13" s="7"/>
      <c r="D13" s="7"/>
      <c r="E13" s="20"/>
      <c r="F13" s="7"/>
    </row>
    <row r="14" customFormat="false" ht="15" hidden="false" customHeight="false" outlineLevel="0" collapsed="false">
      <c r="A14" s="6" t="str">
        <f aca="false">IF(C14="","",ROW()-3)</f>
        <v/>
      </c>
      <c r="B14" s="8"/>
      <c r="C14" s="7"/>
      <c r="D14" s="7"/>
      <c r="E14" s="20"/>
      <c r="F14" s="7"/>
    </row>
    <row r="15" customFormat="false" ht="15" hidden="false" customHeight="false" outlineLevel="0" collapsed="false">
      <c r="A15" s="6" t="str">
        <f aca="false">IF(C15="","",ROW()-3)</f>
        <v/>
      </c>
      <c r="B15" s="8"/>
      <c r="C15" s="7"/>
      <c r="D15" s="7"/>
      <c r="E15" s="20"/>
      <c r="F15" s="7"/>
    </row>
    <row r="16" customFormat="false" ht="15" hidden="false" customHeight="false" outlineLevel="0" collapsed="false">
      <c r="A16" s="6" t="str">
        <f aca="false">IF(C16="","",ROW()-3)</f>
        <v/>
      </c>
      <c r="B16" s="8"/>
      <c r="C16" s="7"/>
      <c r="D16" s="7"/>
      <c r="E16" s="20"/>
      <c r="F16" s="7"/>
    </row>
    <row r="17" customFormat="false" ht="15" hidden="false" customHeight="false" outlineLevel="0" collapsed="false">
      <c r="A17" s="6" t="str">
        <f aca="false">IF(C17="","",ROW()-3)</f>
        <v/>
      </c>
      <c r="B17" s="8"/>
      <c r="C17" s="7"/>
      <c r="D17" s="7"/>
      <c r="E17" s="20"/>
      <c r="F17" s="7"/>
    </row>
    <row r="18" customFormat="false" ht="15" hidden="false" customHeight="false" outlineLevel="0" collapsed="false">
      <c r="A18" s="6" t="str">
        <f aca="false">IF(C18="","",ROW()-3)</f>
        <v/>
      </c>
      <c r="B18" s="8"/>
      <c r="C18" s="7"/>
      <c r="D18" s="7"/>
      <c r="E18" s="20"/>
      <c r="F18" s="7"/>
    </row>
    <row r="19" customFormat="false" ht="15" hidden="false" customHeight="false" outlineLevel="0" collapsed="false">
      <c r="A19" s="6" t="str">
        <f aca="false">IF(C19="","",ROW()-3)</f>
        <v/>
      </c>
      <c r="B19" s="8"/>
      <c r="C19" s="7"/>
      <c r="D19" s="7"/>
      <c r="E19" s="20"/>
      <c r="F19" s="7"/>
    </row>
    <row r="20" customFormat="false" ht="15" hidden="false" customHeight="false" outlineLevel="0" collapsed="false">
      <c r="A20" s="6" t="str">
        <f aca="false">IF(C20="","",ROW()-3)</f>
        <v/>
      </c>
      <c r="B20" s="8"/>
      <c r="C20" s="7"/>
      <c r="D20" s="7"/>
      <c r="E20" s="20"/>
      <c r="F20" s="7"/>
    </row>
    <row r="21" customFormat="false" ht="15" hidden="false" customHeight="false" outlineLevel="0" collapsed="false">
      <c r="A21" s="6" t="str">
        <f aca="false">IF(C21="","",ROW()-3)</f>
        <v/>
      </c>
      <c r="B21" s="8"/>
      <c r="C21" s="7"/>
      <c r="D21" s="7"/>
      <c r="E21" s="20"/>
      <c r="F21" s="7"/>
    </row>
    <row r="22" customFormat="false" ht="15" hidden="false" customHeight="false" outlineLevel="0" collapsed="false">
      <c r="A22" s="6" t="str">
        <f aca="false">IF(C22="","",ROW()-3)</f>
        <v/>
      </c>
      <c r="B22" s="8"/>
      <c r="C22" s="7"/>
      <c r="D22" s="7"/>
      <c r="E22" s="20"/>
      <c r="F22" s="7"/>
    </row>
    <row r="23" customFormat="false" ht="15" hidden="false" customHeight="false" outlineLevel="0" collapsed="false">
      <c r="A23" s="6" t="str">
        <f aca="false">IF(C23="","",ROW()-3)</f>
        <v/>
      </c>
      <c r="B23" s="8"/>
      <c r="C23" s="7"/>
      <c r="D23" s="7"/>
      <c r="E23" s="20"/>
      <c r="F23" s="7"/>
    </row>
    <row r="24" customFormat="false" ht="15" hidden="false" customHeight="false" outlineLevel="0" collapsed="false">
      <c r="A24" s="6" t="str">
        <f aca="false">IF(C24="","",ROW()-3)</f>
        <v/>
      </c>
      <c r="B24" s="8"/>
      <c r="C24" s="7"/>
      <c r="D24" s="7"/>
      <c r="E24" s="20"/>
      <c r="F24" s="7"/>
    </row>
    <row r="25" customFormat="false" ht="15" hidden="false" customHeight="false" outlineLevel="0" collapsed="false">
      <c r="A25" s="6" t="str">
        <f aca="false">IF(C25="","",ROW()-3)</f>
        <v/>
      </c>
      <c r="B25" s="8"/>
      <c r="C25" s="7"/>
      <c r="D25" s="7"/>
      <c r="E25" s="20"/>
      <c r="F25" s="7"/>
    </row>
    <row r="26" customFormat="false" ht="15" hidden="false" customHeight="false" outlineLevel="0" collapsed="false">
      <c r="A26" s="6" t="str">
        <f aca="false">IF(C26="","",ROW()-3)</f>
        <v/>
      </c>
      <c r="B26" s="8"/>
      <c r="C26" s="7"/>
      <c r="D26" s="7"/>
      <c r="E26" s="20"/>
      <c r="F26" s="7"/>
    </row>
    <row r="27" customFormat="false" ht="15" hidden="false" customHeight="false" outlineLevel="0" collapsed="false">
      <c r="A27" s="6" t="str">
        <f aca="false">IF(C27="","",ROW()-3)</f>
        <v/>
      </c>
      <c r="B27" s="8"/>
      <c r="C27" s="7"/>
      <c r="D27" s="7"/>
      <c r="E27" s="20"/>
      <c r="F27" s="7"/>
    </row>
    <row r="28" customFormat="false" ht="15" hidden="false" customHeight="false" outlineLevel="0" collapsed="false">
      <c r="A28" s="6" t="str">
        <f aca="false">IF(C28="","",ROW()-3)</f>
        <v/>
      </c>
      <c r="B28" s="8"/>
      <c r="C28" s="7"/>
      <c r="D28" s="7"/>
      <c r="E28" s="20"/>
      <c r="F28" s="7"/>
    </row>
    <row r="29" customFormat="false" ht="15" hidden="false" customHeight="false" outlineLevel="0" collapsed="false">
      <c r="A29" s="6" t="str">
        <f aca="false">IF(C29="","",ROW()-3)</f>
        <v/>
      </c>
      <c r="B29" s="8"/>
      <c r="C29" s="7"/>
      <c r="D29" s="7"/>
      <c r="E29" s="20"/>
      <c r="F29" s="7"/>
    </row>
    <row r="30" customFormat="false" ht="15" hidden="false" customHeight="false" outlineLevel="0" collapsed="false">
      <c r="A30" s="6" t="str">
        <f aca="false">IF(C30="","",ROW()-3)</f>
        <v/>
      </c>
      <c r="B30" s="8"/>
      <c r="C30" s="7"/>
      <c r="D30" s="7"/>
      <c r="E30" s="20"/>
      <c r="F30" s="7"/>
    </row>
    <row r="31" customFormat="false" ht="15" hidden="false" customHeight="false" outlineLevel="0" collapsed="false">
      <c r="A31" s="6" t="str">
        <f aca="false">IF(C31="","",ROW()-3)</f>
        <v/>
      </c>
      <c r="B31" s="8"/>
      <c r="C31" s="7"/>
      <c r="D31" s="7"/>
      <c r="E31" s="20"/>
      <c r="F31" s="7"/>
    </row>
    <row r="32" customFormat="false" ht="15" hidden="false" customHeight="false" outlineLevel="0" collapsed="false">
      <c r="A32" s="6" t="str">
        <f aca="false">IF(C32="","",ROW()-3)</f>
        <v/>
      </c>
      <c r="B32" s="8"/>
      <c r="C32" s="7"/>
      <c r="D32" s="7"/>
      <c r="E32" s="20"/>
      <c r="F32" s="7"/>
    </row>
    <row r="33" customFormat="false" ht="15" hidden="false" customHeight="false" outlineLevel="0" collapsed="false">
      <c r="A33" s="6" t="str">
        <f aca="false">IF(C33="","",ROW()-3)</f>
        <v/>
      </c>
      <c r="B33" s="8"/>
      <c r="C33" s="7"/>
      <c r="D33" s="7"/>
      <c r="E33" s="20"/>
      <c r="F33" s="7"/>
    </row>
    <row r="34" customFormat="false" ht="15" hidden="false" customHeight="false" outlineLevel="0" collapsed="false">
      <c r="A34" s="6" t="str">
        <f aca="false">IF(C34="","",ROW()-3)</f>
        <v/>
      </c>
      <c r="B34" s="8"/>
      <c r="C34" s="7"/>
      <c r="D34" s="7"/>
      <c r="E34" s="20"/>
      <c r="F34" s="7"/>
    </row>
    <row r="35" customFormat="false" ht="15" hidden="false" customHeight="false" outlineLevel="0" collapsed="false">
      <c r="A35" s="6" t="str">
        <f aca="false">IF(C35="","",ROW()-3)</f>
        <v/>
      </c>
      <c r="B35" s="8"/>
      <c r="C35" s="7"/>
      <c r="D35" s="7"/>
      <c r="E35" s="20"/>
      <c r="F35" s="7"/>
    </row>
    <row r="36" customFormat="false" ht="15" hidden="false" customHeight="false" outlineLevel="0" collapsed="false">
      <c r="A36" s="6" t="str">
        <f aca="false">IF(C36="","",ROW()-3)</f>
        <v/>
      </c>
      <c r="B36" s="8"/>
      <c r="C36" s="7"/>
      <c r="D36" s="7"/>
      <c r="E36" s="20"/>
      <c r="F36" s="7"/>
    </row>
    <row r="37" customFormat="false" ht="15" hidden="false" customHeight="false" outlineLevel="0" collapsed="false">
      <c r="A37" s="6" t="str">
        <f aca="false">IF(C37="","",ROW()-3)</f>
        <v/>
      </c>
      <c r="B37" s="8"/>
      <c r="C37" s="7"/>
      <c r="D37" s="7"/>
      <c r="E37" s="20"/>
      <c r="F37" s="7"/>
    </row>
    <row r="38" customFormat="false" ht="15" hidden="false" customHeight="false" outlineLevel="0" collapsed="false">
      <c r="A38" s="6" t="str">
        <f aca="false">IF(C38="","",ROW()-3)</f>
        <v/>
      </c>
      <c r="B38" s="8"/>
      <c r="C38" s="7"/>
      <c r="D38" s="7"/>
      <c r="E38" s="20"/>
      <c r="F38" s="7"/>
    </row>
    <row r="39" customFormat="false" ht="15" hidden="false" customHeight="false" outlineLevel="0" collapsed="false">
      <c r="A39" s="6" t="str">
        <f aca="false">IF(C39="","",ROW()-3)</f>
        <v/>
      </c>
      <c r="B39" s="8"/>
      <c r="C39" s="7"/>
      <c r="D39" s="7"/>
      <c r="E39" s="20"/>
      <c r="F39" s="7"/>
    </row>
    <row r="40" customFormat="false" ht="15" hidden="false" customHeight="false" outlineLevel="0" collapsed="false">
      <c r="A40" s="6" t="str">
        <f aca="false">IF(C40="","",ROW()-3)</f>
        <v/>
      </c>
      <c r="B40" s="8"/>
      <c r="C40" s="7"/>
      <c r="D40" s="7"/>
      <c r="E40" s="20"/>
      <c r="F40" s="7"/>
    </row>
    <row r="41" customFormat="false" ht="15" hidden="false" customHeight="false" outlineLevel="0" collapsed="false">
      <c r="A41" s="6" t="str">
        <f aca="false">IF(C41="","",ROW()-3)</f>
        <v/>
      </c>
      <c r="B41" s="8"/>
      <c r="C41" s="7"/>
      <c r="D41" s="7"/>
      <c r="E41" s="20"/>
      <c r="F41" s="7"/>
    </row>
    <row r="42" customFormat="false" ht="15" hidden="false" customHeight="false" outlineLevel="0" collapsed="false">
      <c r="A42" s="6" t="str">
        <f aca="false">IF(C42="","",ROW()-3)</f>
        <v/>
      </c>
      <c r="B42" s="8"/>
      <c r="C42" s="7"/>
      <c r="D42" s="7"/>
      <c r="E42" s="20"/>
      <c r="F42" s="7"/>
    </row>
    <row r="43" customFormat="false" ht="15" hidden="false" customHeight="false" outlineLevel="0" collapsed="false">
      <c r="A43" s="6" t="str">
        <f aca="false">IF(C43="","",ROW()-3)</f>
        <v/>
      </c>
      <c r="B43" s="8"/>
      <c r="C43" s="7"/>
      <c r="D43" s="7"/>
      <c r="E43" s="20"/>
      <c r="F43" s="7"/>
    </row>
    <row r="45" customFormat="false" ht="15" hidden="false" customHeight="false" outlineLevel="0" collapsed="false">
      <c r="D45" s="21" t="s">
        <v>130</v>
      </c>
      <c r="E45" s="22" t="n">
        <f aca="false">SUM(E4:E43)</f>
        <v>0</v>
      </c>
    </row>
    <row r="47" customFormat="false" ht="30" hidden="false" customHeight="true" outlineLevel="0" collapsed="false">
      <c r="B47" s="13" t="s">
        <v>131</v>
      </c>
      <c r="C47" s="13"/>
      <c r="D47" s="13"/>
      <c r="E47" s="13"/>
      <c r="F47" s="13"/>
    </row>
  </sheetData>
  <mergeCells count="1">
    <mergeCell ref="B47:F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2026-08-01T19:42:24Z</dcterms:created>
  <dc:creator>openpyxl</dc:creator>
  <dc:description/>
  <dc:language>en-US</dc:language>
  <cp:lastModifiedBy/>
  <dcterms:modified xsi:type="dcterms:W3CDTF">2026-08-01T19:42:24Z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